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s1\pub\［　②　総務課　］\03_日常文書フォルダ（保存期間1年未満）\品質管理係（共有）\①　契約係\契約\07_R7d\04_オープンカウンター\11_【翌債】令和７年度交換による自動車１台\10_調達ポータル（0227）\01_白黒化\５．（修正0220）参考見積依頼書\"/>
    </mc:Choice>
  </mc:AlternateContent>
  <xr:revisionPtr revIDLastSave="0" documentId="13_ncr:1_{33B1254A-FB9D-4414-A660-50B1FD8B900B}" xr6:coauthVersionLast="47" xr6:coauthVersionMax="47" xr10:uidLastSave="{00000000-0000-0000-0000-000000000000}"/>
  <bookViews>
    <workbookView xWindow="28680" yWindow="-120" windowWidth="29040" windowHeight="15720" xr2:uid="{73EF6977-65F5-4026-8CBD-B88E310C1C43}"/>
  </bookViews>
  <sheets>
    <sheet name="（様式）参考見積書" sheetId="1" r:id="rId1"/>
  </sheets>
  <definedNames>
    <definedName name="_xlnm.Print_Area" localSheetId="0">'（様式）参考見積書'!$A$1:$H$52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2" i="1" s="1"/>
  <c r="G38" i="1"/>
  <c r="G32" i="1"/>
  <c r="G31" i="1"/>
  <c r="G33" i="1" s="1"/>
  <c r="G22" i="1"/>
  <c r="G23" i="1" l="1"/>
  <c r="G24" i="1" s="1"/>
  <c r="G43" i="1" s="1"/>
</calcChain>
</file>

<file path=xl/sharedStrings.xml><?xml version="1.0" encoding="utf-8"?>
<sst xmlns="http://schemas.openxmlformats.org/spreadsheetml/2006/main" count="93" uniqueCount="68">
  <si>
    <t>品　　　　　名</t>
    <rPh sb="0" eb="1">
      <t>シナ</t>
    </rPh>
    <rPh sb="6" eb="7">
      <t>メイ</t>
    </rPh>
    <phoneticPr fontId="4"/>
  </si>
  <si>
    <t>摘　　　要</t>
    <rPh sb="0" eb="1">
      <t>チャク</t>
    </rPh>
    <rPh sb="4" eb="5">
      <t>ヨウ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</si>
  <si>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</si>
  <si>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</si>
  <si>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金額（円）</t>
    <rPh sb="0" eb="2">
      <t>キンガク</t>
    </rPh>
    <rPh sb="3" eb="4">
      <t>エン</t>
    </rPh>
    <phoneticPr fontId="4"/>
  </si>
  <si>
    <t>備考</t>
    <rPh sb="0" eb="2">
      <t>ビコウ</t>
    </rPh>
    <phoneticPr fontId="4"/>
  </si>
  <si>
    <t>【受け小型貨物自動車（本体及び付属品）】</t>
    <rPh sb="1" eb="2">
      <t>ウ</t>
    </rPh>
    <rPh sb="3" eb="5">
      <t>コガタ</t>
    </rPh>
    <rPh sb="5" eb="7">
      <t>カモツ</t>
    </rPh>
    <rPh sb="7" eb="10">
      <t>ジドウシャ</t>
    </rPh>
    <rPh sb="11" eb="13">
      <t>ホンタイ</t>
    </rPh>
    <rPh sb="13" eb="14">
      <t>オヨ</t>
    </rPh>
    <rPh sb="15" eb="18">
      <t>フゾクヒン</t>
    </rPh>
    <phoneticPr fontId="4"/>
  </si>
  <si>
    <t>受け小型貨物自動車（本体価格）</t>
    <rPh sb="0" eb="1">
      <t>ウ</t>
    </rPh>
    <rPh sb="2" eb="4">
      <t>コガタ</t>
    </rPh>
    <rPh sb="4" eb="6">
      <t>カモツ</t>
    </rPh>
    <rPh sb="6" eb="9">
      <t>ジドウシャ</t>
    </rPh>
    <rPh sb="10" eb="12">
      <t>ホンタイ</t>
    </rPh>
    <rPh sb="12" eb="14">
      <t>カカク</t>
    </rPh>
    <phoneticPr fontId="4"/>
  </si>
  <si>
    <t>台</t>
    <rPh sb="0" eb="1">
      <t>ダイ</t>
    </rPh>
    <phoneticPr fontId="4"/>
  </si>
  <si>
    <t>エアバック</t>
    <phoneticPr fontId="4"/>
  </si>
  <si>
    <t>運転席、助手席</t>
    <rPh sb="0" eb="3">
      <t>ウンテンセキ</t>
    </rPh>
    <rPh sb="4" eb="7">
      <t>ジョシュセキ</t>
    </rPh>
    <phoneticPr fontId="5"/>
  </si>
  <si>
    <t>式</t>
  </si>
  <si>
    <t>パワーステアリング</t>
    <phoneticPr fontId="4"/>
  </si>
  <si>
    <t>パワーウィンドウ</t>
    <phoneticPr fontId="4"/>
  </si>
  <si>
    <t>運転席、助手席</t>
    <rPh sb="4" eb="7">
      <t>ジョシュセキ</t>
    </rPh>
    <phoneticPr fontId="5"/>
  </si>
  <si>
    <t>エアコン</t>
    <phoneticPr fontId="4"/>
  </si>
  <si>
    <t>ラジオ（ＡＭ／ＦＭ）</t>
    <phoneticPr fontId="4"/>
  </si>
  <si>
    <t>式</t>
    <rPh sb="0" eb="1">
      <t>シキ</t>
    </rPh>
    <phoneticPr fontId="5"/>
  </si>
  <si>
    <t>電源ソケット</t>
    <phoneticPr fontId="4"/>
  </si>
  <si>
    <t>アクセサリーソケット12V、
充電用USB端子</t>
    <rPh sb="15" eb="17">
      <t>ジュウデン</t>
    </rPh>
    <rPh sb="17" eb="18">
      <t>ヨウ</t>
    </rPh>
    <rPh sb="21" eb="23">
      <t>タンシ</t>
    </rPh>
    <phoneticPr fontId="5"/>
  </si>
  <si>
    <t>個</t>
    <rPh sb="0" eb="1">
      <t>コ</t>
    </rPh>
    <phoneticPr fontId="5"/>
  </si>
  <si>
    <t>ドアバイザー</t>
    <phoneticPr fontId="4"/>
  </si>
  <si>
    <t>前後両側面</t>
    <rPh sb="0" eb="2">
      <t>ゼンゴ</t>
    </rPh>
    <rPh sb="2" eb="3">
      <t>リョウ</t>
    </rPh>
    <rPh sb="3" eb="5">
      <t>ソクメン</t>
    </rPh>
    <phoneticPr fontId="5"/>
  </si>
  <si>
    <t>フロアマット</t>
    <phoneticPr fontId="4"/>
  </si>
  <si>
    <t>集中ドアロックキー</t>
    <phoneticPr fontId="4"/>
  </si>
  <si>
    <t>ドライブレコーダー（前後カメラ）</t>
    <phoneticPr fontId="4"/>
  </si>
  <si>
    <t>セットアップ含む</t>
  </si>
  <si>
    <t>カーナビゲーション</t>
    <phoneticPr fontId="4"/>
  </si>
  <si>
    <t>バックモニターカメラ</t>
    <phoneticPr fontId="4"/>
  </si>
  <si>
    <t>リヤワイパー</t>
    <phoneticPr fontId="4"/>
  </si>
  <si>
    <t>ランプステッカー</t>
    <phoneticPr fontId="4"/>
  </si>
  <si>
    <t>取り付け</t>
    <rPh sb="0" eb="1">
      <t>ト</t>
    </rPh>
    <rPh sb="2" eb="3">
      <t>ツ</t>
    </rPh>
    <phoneticPr fontId="4"/>
  </si>
  <si>
    <t>　小計</t>
    <rPh sb="1" eb="3">
      <t>ショウケイ</t>
    </rPh>
    <phoneticPr fontId="4"/>
  </si>
  <si>
    <t>式</t>
    <rPh sb="0" eb="1">
      <t>シキ</t>
    </rPh>
    <phoneticPr fontId="4"/>
  </si>
  <si>
    <t>　消費税（小計×10％）</t>
    <rPh sb="1" eb="4">
      <t>ショウヒゼイ</t>
    </rPh>
    <rPh sb="5" eb="7">
      <t>ショウケイ</t>
    </rPh>
    <phoneticPr fontId="4"/>
  </si>
  <si>
    <t>合　　計①</t>
    <rPh sb="0" eb="1">
      <t>ア</t>
    </rPh>
    <rPh sb="3" eb="4">
      <t>ケイ</t>
    </rPh>
    <phoneticPr fontId="4"/>
  </si>
  <si>
    <t>【リサイクル料金】</t>
    <rPh sb="6" eb="8">
      <t>リョウキン</t>
    </rPh>
    <phoneticPr fontId="4"/>
  </si>
  <si>
    <t>シュレッダーダスト料金（非課税）</t>
    <rPh sb="9" eb="11">
      <t>リョウキン</t>
    </rPh>
    <rPh sb="12" eb="15">
      <t>ヒカゼイ</t>
    </rPh>
    <phoneticPr fontId="4"/>
  </si>
  <si>
    <t>エアバッグ類料金（非課税）</t>
    <rPh sb="5" eb="6">
      <t>ルイ</t>
    </rPh>
    <rPh sb="6" eb="8">
      <t>リョウキン</t>
    </rPh>
    <phoneticPr fontId="4"/>
  </si>
  <si>
    <t>フロン類料金（非課税）</t>
    <rPh sb="3" eb="4">
      <t>ルイ</t>
    </rPh>
    <rPh sb="4" eb="6">
      <t>リョウキン</t>
    </rPh>
    <phoneticPr fontId="4"/>
  </si>
  <si>
    <t>情報管理料金（非課税）</t>
    <rPh sb="0" eb="2">
      <t>ジョウホウ</t>
    </rPh>
    <rPh sb="2" eb="4">
      <t>カンリ</t>
    </rPh>
    <rPh sb="4" eb="6">
      <t>リョウキン</t>
    </rPh>
    <phoneticPr fontId="4"/>
  </si>
  <si>
    <t>資金管理料金（課税）</t>
    <rPh sb="0" eb="2">
      <t>シキン</t>
    </rPh>
    <rPh sb="2" eb="4">
      <t>カンリ</t>
    </rPh>
    <rPh sb="4" eb="6">
      <t>リョウキン</t>
    </rPh>
    <phoneticPr fontId="4"/>
  </si>
  <si>
    <t>　消費税（資金管理料金×10％）</t>
    <rPh sb="1" eb="4">
      <t>ショウヒゼイ</t>
    </rPh>
    <rPh sb="5" eb="7">
      <t>シキン</t>
    </rPh>
    <rPh sb="7" eb="9">
      <t>カンリ</t>
    </rPh>
    <rPh sb="9" eb="11">
      <t>リョウキン</t>
    </rPh>
    <phoneticPr fontId="4"/>
  </si>
  <si>
    <t>合　　計②</t>
    <rPh sb="0" eb="1">
      <t>ア</t>
    </rPh>
    <rPh sb="3" eb="4">
      <t>ケイ</t>
    </rPh>
    <phoneticPr fontId="4"/>
  </si>
  <si>
    <t>【自動車重量税、自賠責保険料、預り法定費用】</t>
    <rPh sb="1" eb="4">
      <t>ジドウシャ</t>
    </rPh>
    <rPh sb="4" eb="7">
      <t>ジュウリョウゼイ</t>
    </rPh>
    <rPh sb="8" eb="11">
      <t>ジバイセキ</t>
    </rPh>
    <rPh sb="11" eb="14">
      <t>ホケンリョウ</t>
    </rPh>
    <rPh sb="15" eb="16">
      <t>アズ</t>
    </rPh>
    <rPh sb="17" eb="19">
      <t>ホウテイ</t>
    </rPh>
    <rPh sb="19" eb="21">
      <t>ヒヨウ</t>
    </rPh>
    <phoneticPr fontId="4"/>
  </si>
  <si>
    <t>自動車重量税（不課税）</t>
    <rPh sb="0" eb="3">
      <t>ジドウシャ</t>
    </rPh>
    <rPh sb="3" eb="6">
      <t>ジュウリョウゼイ</t>
    </rPh>
    <rPh sb="7" eb="8">
      <t>フ</t>
    </rPh>
    <rPh sb="8" eb="10">
      <t>カゼイ</t>
    </rPh>
    <phoneticPr fontId="4"/>
  </si>
  <si>
    <t>24ヶ月指定</t>
    <rPh sb="3" eb="4">
      <t>ゲツ</t>
    </rPh>
    <rPh sb="4" eb="6">
      <t>シテイ</t>
    </rPh>
    <phoneticPr fontId="4"/>
  </si>
  <si>
    <t>自動車損害賠償責任保険料（非課税）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phoneticPr fontId="4"/>
  </si>
  <si>
    <t>預り法定費用</t>
    <phoneticPr fontId="4"/>
  </si>
  <si>
    <t>合　　計③</t>
    <rPh sb="0" eb="1">
      <t>ア</t>
    </rPh>
    <rPh sb="3" eb="4">
      <t>ケイ</t>
    </rPh>
    <phoneticPr fontId="4"/>
  </si>
  <si>
    <t>【渡し貨物自動車】</t>
    <rPh sb="1" eb="2">
      <t>ワタ</t>
    </rPh>
    <rPh sb="3" eb="5">
      <t>カモツ</t>
    </rPh>
    <rPh sb="5" eb="8">
      <t>ジドウシャ</t>
    </rPh>
    <phoneticPr fontId="4"/>
  </si>
  <si>
    <t>トヨタプロボックス</t>
    <phoneticPr fontId="4"/>
  </si>
  <si>
    <t>　消費税</t>
    <rPh sb="1" eb="4">
      <t>ショウヒゼイ</t>
    </rPh>
    <phoneticPr fontId="4"/>
  </si>
  <si>
    <t>合　　計④</t>
    <rPh sb="0" eb="1">
      <t>ア</t>
    </rPh>
    <rPh sb="3" eb="4">
      <t>ケイ</t>
    </rPh>
    <phoneticPr fontId="4"/>
  </si>
  <si>
    <t>総計（合計①＋②＋③＋④）</t>
    <rPh sb="0" eb="2">
      <t>ソウケイ</t>
    </rPh>
    <rPh sb="3" eb="5">
      <t>ゴウケイ</t>
    </rPh>
    <phoneticPr fontId="4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</si>
  <si>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</si>
  <si>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○○市○区○○○－○○－○○　　　</t>
    <rPh sb="2" eb="3">
      <t>シ</t>
    </rPh>
    <rPh sb="4" eb="5">
      <t>ク</t>
    </rPh>
    <phoneticPr fontId="4"/>
  </si>
  <si>
    <t>○○○(株)</t>
    <rPh sb="3" eb="6">
      <t>カブ</t>
    </rPh>
    <phoneticPr fontId="4"/>
  </si>
  <si>
    <t>　　　○○長　　○○　○○</t>
    <rPh sb="5" eb="6">
      <t>チョウ</t>
    </rPh>
    <phoneticPr fontId="4"/>
  </si>
  <si>
    <t>本件責任者　　○○　　○○</t>
    <rPh sb="0" eb="2">
      <t>ホンケン</t>
    </rPh>
    <rPh sb="2" eb="5">
      <t>セキニンシャ</t>
    </rPh>
    <phoneticPr fontId="1"/>
  </si>
  <si>
    <t>担当者　　　　　○○　　○○</t>
    <rPh sb="0" eb="3">
      <t>タントウシャ</t>
    </rPh>
    <phoneticPr fontId="1"/>
  </si>
  <si>
    <t>電話番号１）０００－０００－００００</t>
    <rPh sb="0" eb="2">
      <t>デンワ</t>
    </rPh>
    <rPh sb="2" eb="4">
      <t>バンゴウ</t>
    </rPh>
    <phoneticPr fontId="1"/>
  </si>
  <si>
    <t>電話番号２）０００－０００－００００</t>
    <rPh sb="0" eb="2">
      <t>デンワ</t>
    </rPh>
    <rPh sb="2" eb="4">
      <t>バンゴウ</t>
    </rPh>
    <phoneticPr fontId="1"/>
  </si>
  <si>
    <t>参　考　見　積　書</t>
    <rPh sb="0" eb="1">
      <t>サン</t>
    </rPh>
    <rPh sb="2" eb="3">
      <t>コウ</t>
    </rPh>
    <rPh sb="4" eb="5">
      <t>ミ</t>
    </rPh>
    <rPh sb="6" eb="7">
      <t>セキ</t>
    </rPh>
    <rPh sb="8" eb="9">
      <t>ショ</t>
    </rPh>
    <phoneticPr fontId="4"/>
  </si>
  <si>
    <t>様式１</t>
    <rPh sb="0" eb="2">
      <t>ヨウシキ</t>
    </rPh>
    <phoneticPr fontId="2"/>
  </si>
  <si>
    <t>渡し貨物自動車（本体下取り価格）</t>
    <phoneticPr fontId="4"/>
  </si>
  <si>
    <t>車両登録手続き費用</t>
    <rPh sb="0" eb="2">
      <t>シャリョウ</t>
    </rPh>
    <rPh sb="2" eb="4">
      <t>トウロク</t>
    </rPh>
    <rPh sb="4" eb="6">
      <t>テツヅキ</t>
    </rPh>
    <rPh sb="7" eb="9">
      <t>ヒヨウ</t>
    </rPh>
    <phoneticPr fontId="2"/>
  </si>
  <si>
    <t>テレビ受信機能無し（TVチューナー非搭載）
バックモニター対応</t>
    <rPh sb="29" eb="31">
      <t>タイオウ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</si>
</sst>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38" fontId="1" fillId="0" borderId="0" xfId="1" applyFont="1" applyAlignment="1"/>
    <xf numFmtId="38" fontId="1" fillId="0" borderId="0" xfId="1" applyFont="1" applyAlignment="1">
      <alignment horizontal="center"/>
    </xf>
    <xf numFmtId="38" fontId="1" fillId="0" borderId="0" xfId="1" applyFont="1" applyAlignment="1">
      <alignment shrinkToFit="1"/>
    </xf>
    <xf numFmtId="38" fontId="1" fillId="0" borderId="2" xfId="1" applyFont="1" applyBorder="1" applyAlignment="1">
      <alignment horizontal="center"/>
    </xf>
    <xf numFmtId="38" fontId="1" fillId="0" borderId="3" xfId="1" applyFont="1" applyBorder="1" applyAlignment="1">
      <alignment horizontal="center" wrapText="1" shrinkToFit="1"/>
    </xf>
    <xf numFmtId="38" fontId="0" fillId="0" borderId="3" xfId="1" applyFont="1" applyBorder="1" applyAlignment="1">
      <alignment horizontal="center"/>
    </xf>
    <xf numFmtId="38" fontId="1" fillId="0" borderId="0" xfId="1" applyFont="1" applyFill="1" applyAlignment="1"/>
    <xf numFmtId="38" fontId="1" fillId="0" borderId="3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 wrapText="1" shrinkToFit="1"/>
    </xf>
    <xf numFmtId="38" fontId="1" fillId="0" borderId="3" xfId="1" applyFont="1" applyBorder="1" applyAlignment="1">
      <alignment horizontal="center"/>
    </xf>
    <xf numFmtId="0" fontId="1" fillId="0" borderId="3" xfId="0" applyFont="1" applyBorder="1" applyAlignment="1">
      <alignment shrinkToFit="1"/>
    </xf>
    <xf numFmtId="0" fontId="1" fillId="0" borderId="2" xfId="0" applyFont="1" applyBorder="1" applyAlignment="1">
      <alignment shrinkToFit="1"/>
    </xf>
    <xf numFmtId="0" fontId="1" fillId="0" borderId="2" xfId="0" applyFont="1" applyBorder="1" applyAlignment="1">
      <alignment horizontal="center" shrinkToFit="1"/>
    </xf>
    <xf numFmtId="38" fontId="1" fillId="0" borderId="3" xfId="1" applyFont="1" applyFill="1" applyBorder="1" applyAlignment="1">
      <alignment shrinkToFit="1"/>
    </xf>
    <xf numFmtId="38" fontId="1" fillId="0" borderId="3" xfId="1" applyFont="1" applyBorder="1" applyAlignment="1"/>
    <xf numFmtId="0" fontId="0" fillId="0" borderId="3" xfId="0" applyBorder="1" applyAlignment="1">
      <alignment shrinkToFit="1"/>
    </xf>
    <xf numFmtId="38" fontId="1" fillId="0" borderId="3" xfId="1" applyFont="1" applyFill="1" applyBorder="1" applyAlignment="1">
      <alignment wrapText="1"/>
    </xf>
    <xf numFmtId="0" fontId="0" fillId="0" borderId="3" xfId="0" applyBorder="1" applyAlignment="1">
      <alignment wrapText="1" shrinkToFit="1"/>
    </xf>
    <xf numFmtId="0" fontId="0" fillId="0" borderId="2" xfId="0" applyBorder="1" applyAlignment="1">
      <alignment horizontal="center" shrinkToFit="1"/>
    </xf>
    <xf numFmtId="38" fontId="0" fillId="0" borderId="3" xfId="1" applyFont="1" applyBorder="1" applyAlignment="1"/>
    <xf numFmtId="0" fontId="1" fillId="0" borderId="3" xfId="0" applyFont="1" applyBorder="1" applyAlignment="1">
      <alignment wrapText="1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shrinkToFit="1"/>
    </xf>
    <xf numFmtId="38" fontId="1" fillId="0" borderId="5" xfId="1" applyFont="1" applyFill="1" applyBorder="1" applyAlignment="1">
      <alignment shrinkToFit="1"/>
    </xf>
    <xf numFmtId="0" fontId="0" fillId="0" borderId="5" xfId="0" applyBorder="1" applyAlignment="1">
      <alignment shrinkToFit="1"/>
    </xf>
    <xf numFmtId="176" fontId="1" fillId="0" borderId="5" xfId="1" applyNumberFormat="1" applyFont="1" applyFill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38" fontId="1" fillId="0" borderId="9" xfId="1" applyFont="1" applyBorder="1" applyAlignment="1"/>
    <xf numFmtId="38" fontId="1" fillId="0" borderId="10" xfId="1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10" xfId="0" applyFont="1" applyBorder="1" applyAlignment="1">
      <alignment horizontal="center" shrinkToFit="1"/>
    </xf>
    <xf numFmtId="38" fontId="1" fillId="0" borderId="12" xfId="1" applyFont="1" applyBorder="1" applyAlignment="1"/>
    <xf numFmtId="177" fontId="0" fillId="0" borderId="0" xfId="1" applyNumberFormat="1" applyFont="1" applyAlignment="1">
      <alignment horizontal="left"/>
    </xf>
    <xf numFmtId="38" fontId="0" fillId="0" borderId="0" xfId="1" applyFont="1" applyAlignment="1">
      <alignment horizontal="right"/>
    </xf>
    <xf numFmtId="38" fontId="0" fillId="0" borderId="0" xfId="1" applyFont="1" applyAlignment="1">
      <alignment horizontal="center"/>
    </xf>
    <xf numFmtId="38" fontId="0" fillId="0" borderId="1" xfId="1" applyFont="1" applyFill="1" applyBorder="1" applyAlignment="1">
      <alignment horizontal="left" shrinkToFit="1"/>
    </xf>
    <xf numFmtId="38" fontId="0" fillId="0" borderId="2" xfId="1" applyFont="1" applyFill="1" applyBorder="1" applyAlignment="1">
      <alignment horizontal="left" shrinkToFit="1"/>
    </xf>
    <xf numFmtId="38" fontId="3" fillId="0" borderId="0" xfId="1" applyFont="1" applyAlignment="1">
      <alignment horizontal="center"/>
    </xf>
    <xf numFmtId="38" fontId="1" fillId="0" borderId="1" xfId="1" applyFont="1" applyBorder="1" applyAlignment="1">
      <alignment horizontal="center"/>
    </xf>
    <xf numFmtId="38" fontId="1" fillId="0" borderId="2" xfId="1" applyFont="1" applyBorder="1" applyAlignment="1">
      <alignment horizontal="center"/>
    </xf>
    <xf numFmtId="38" fontId="0" fillId="0" borderId="1" xfId="1" applyFont="1" applyFill="1" applyBorder="1" applyAlignment="1">
      <alignment shrinkToFit="1"/>
    </xf>
    <xf numFmtId="38" fontId="1" fillId="0" borderId="4" xfId="1" applyFont="1" applyFill="1" applyBorder="1" applyAlignment="1">
      <alignment shrinkToFit="1"/>
    </xf>
    <xf numFmtId="38" fontId="0" fillId="0" borderId="2" xfId="1" applyFont="1" applyFill="1" applyBorder="1" applyAlignment="1">
      <alignment shrinkToFit="1"/>
    </xf>
    <xf numFmtId="38" fontId="1" fillId="0" borderId="2" xfId="1" applyFont="1" applyFill="1" applyBorder="1" applyAlignment="1">
      <alignment horizontal="left" shrinkToFit="1"/>
    </xf>
    <xf numFmtId="38" fontId="0" fillId="0" borderId="1" xfId="1" applyFont="1" applyFill="1" applyBorder="1" applyAlignment="1">
      <alignment horizontal="center" shrinkToFit="1"/>
    </xf>
    <xf numFmtId="38" fontId="1" fillId="0" borderId="2" xfId="1" applyFont="1" applyFill="1" applyBorder="1" applyAlignment="1">
      <alignment horizontal="center" shrinkToFit="1"/>
    </xf>
    <xf numFmtId="38" fontId="1" fillId="0" borderId="1" xfId="1" applyFont="1" applyFill="1" applyBorder="1" applyAlignment="1">
      <alignment shrinkToFit="1"/>
    </xf>
    <xf numFmtId="38" fontId="6" fillId="0" borderId="0" xfId="1" applyFont="1" applyAlignment="1">
      <alignment horizontal="center" vertical="center"/>
    </xf>
    <xf numFmtId="38" fontId="1" fillId="0" borderId="1" xfId="1" applyFont="1" applyFill="1" applyBorder="1" applyAlignment="1">
      <alignment horizontal="left" shrinkToFit="1"/>
    </xf>
    <xf numFmtId="38" fontId="0" fillId="0" borderId="7" xfId="1" applyFont="1" applyFill="1" applyBorder="1" applyAlignment="1">
      <alignment horizontal="center" shrinkToFit="1"/>
    </xf>
    <xf numFmtId="38" fontId="1" fillId="0" borderId="8" xfId="1" applyFont="1" applyFill="1" applyBorder="1" applyAlignment="1">
      <alignment horizontal="center" shrinkToFit="1"/>
    </xf>
    <xf numFmtId="38" fontId="1" fillId="0" borderId="10" xfId="1" applyFont="1" applyBorder="1" applyAlignment="1">
      <alignment shrinkToFit="1"/>
    </xf>
    <xf numFmtId="38" fontId="1" fillId="0" borderId="11" xfId="1" applyFont="1" applyBorder="1" applyAlignment="1">
      <alignment shrinkToFit="1"/>
    </xf>
    <xf numFmtId="38" fontId="5" fillId="0" borderId="3" xfId="1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2DE7-DFB8-4555-A768-AABC75A3F707}">
  <sheetPr>
    <tabColor theme="8" tint="0.79998168889431442"/>
    <pageSetUpPr fitToPage="1"/>
  </sheetPr>
  <dimension ref="A1:H52"/>
  <sheetViews>
    <sheetView tabSelected="1" view="pageBreakPreview" topLeftCell="A7" zoomScale="98" zoomScaleNormal="110" zoomScaleSheetLayoutView="98" workbookViewId="0">
      <selection activeCell="K16" sqref="K16"/>
    </sheetView>
  </sheetViews>
  <sheetFormatPr defaultColWidth="9" defaultRowHeight="22.5" customHeight="1" x14ac:dyDescent="0.2"/>
  <cols>
    <col min="1" max="1" width="1.36328125" style="1" customWidth="1"/>
    <col min="2" max="2" width="6.08984375" style="1" customWidth="1"/>
    <col min="3" max="4" width="32.36328125" style="1" customWidth="1"/>
    <col min="5" max="5" width="5.08984375" style="1" bestFit="1" customWidth="1"/>
    <col min="6" max="6" width="5.08984375" style="2" bestFit="1" customWidth="1"/>
    <col min="7" max="7" width="17.26953125" style="3" customWidth="1"/>
    <col min="8" max="8" width="17.6328125" style="1" customWidth="1"/>
    <col min="9" max="16384" width="9" style="1"/>
  </cols>
  <sheetData>
    <row r="1" spans="1:8" ht="22.5" customHeight="1" x14ac:dyDescent="0.2">
      <c r="G1" s="49" t="s">
        <v>64</v>
      </c>
      <c r="H1" s="49"/>
    </row>
    <row r="2" spans="1:8" ht="16.5" x14ac:dyDescent="0.25">
      <c r="B2" s="39" t="s">
        <v>63</v>
      </c>
      <c r="C2" s="39"/>
      <c r="D2" s="39"/>
      <c r="E2" s="39"/>
      <c r="F2" s="39"/>
      <c r="G2" s="39"/>
    </row>
    <row r="3" spans="1:8" ht="11.25" customHeight="1" x14ac:dyDescent="0.2"/>
    <row r="4" spans="1:8" ht="33" customHeight="1" x14ac:dyDescent="0.2">
      <c r="B4" s="40" t="s">
        <v>0</v>
      </c>
      <c r="C4" s="41"/>
      <c r="D4" s="4" t="s">
        <v>1</v>
      </c>
      <c r="E4" s="4" t="s">
        <v>2</v>
      </c>
      <c r="F4" s="4" t="s">
        <v>3</v>
      </c>
      <c r="G4" s="5" t="s">
        <v>4</v>
      </c>
      <c r="H4" s="6" t="s">
        <v>5</v>
      </c>
    </row>
    <row r="5" spans="1:8" ht="23.25" customHeight="1" x14ac:dyDescent="0.2">
      <c r="A5" s="7"/>
      <c r="B5" s="42" t="s">
        <v>6</v>
      </c>
      <c r="C5" s="43"/>
      <c r="D5" s="8"/>
      <c r="E5" s="9"/>
      <c r="F5" s="9"/>
      <c r="G5" s="10"/>
      <c r="H5" s="11"/>
    </row>
    <row r="6" spans="1:8" ht="23.25" customHeight="1" x14ac:dyDescent="0.2">
      <c r="A6" s="7"/>
      <c r="B6" s="42" t="s">
        <v>7</v>
      </c>
      <c r="C6" s="43"/>
      <c r="D6" s="12"/>
      <c r="E6" s="13">
        <v>1</v>
      </c>
      <c r="F6" s="14" t="s">
        <v>8</v>
      </c>
      <c r="G6" s="15"/>
      <c r="H6" s="16"/>
    </row>
    <row r="7" spans="1:8" ht="23.25" customHeight="1" x14ac:dyDescent="0.2">
      <c r="A7" s="7"/>
      <c r="B7" s="42" t="s">
        <v>9</v>
      </c>
      <c r="C7" s="44"/>
      <c r="D7" s="17" t="s">
        <v>10</v>
      </c>
      <c r="E7" s="13">
        <v>1</v>
      </c>
      <c r="F7" s="14" t="s">
        <v>11</v>
      </c>
      <c r="G7" s="18"/>
      <c r="H7" s="16"/>
    </row>
    <row r="8" spans="1:8" ht="23.25" customHeight="1" x14ac:dyDescent="0.2">
      <c r="A8" s="7"/>
      <c r="B8" s="37" t="s">
        <v>12</v>
      </c>
      <c r="C8" s="38"/>
      <c r="D8" s="17"/>
      <c r="E8" s="13">
        <v>1</v>
      </c>
      <c r="F8" s="14" t="s">
        <v>11</v>
      </c>
      <c r="G8" s="18"/>
      <c r="H8" s="16"/>
    </row>
    <row r="9" spans="1:8" ht="23.25" customHeight="1" x14ac:dyDescent="0.2">
      <c r="A9" s="7"/>
      <c r="B9" s="42" t="s">
        <v>13</v>
      </c>
      <c r="C9" s="44"/>
      <c r="D9" s="19" t="s">
        <v>14</v>
      </c>
      <c r="E9" s="13">
        <v>1</v>
      </c>
      <c r="F9" s="14" t="s">
        <v>11</v>
      </c>
      <c r="G9" s="18"/>
      <c r="H9" s="16"/>
    </row>
    <row r="10" spans="1:8" ht="23.25" customHeight="1" x14ac:dyDescent="0.2">
      <c r="A10" s="7"/>
      <c r="B10" s="42" t="s">
        <v>15</v>
      </c>
      <c r="C10" s="44"/>
      <c r="D10" s="19"/>
      <c r="E10" s="13">
        <v>1</v>
      </c>
      <c r="F10" s="14" t="s">
        <v>11</v>
      </c>
      <c r="G10" s="18"/>
      <c r="H10" s="16"/>
    </row>
    <row r="11" spans="1:8" ht="22.4" customHeight="1" x14ac:dyDescent="0.2">
      <c r="A11" s="7"/>
      <c r="B11" s="42" t="s">
        <v>16</v>
      </c>
      <c r="C11" s="44"/>
      <c r="D11" s="19"/>
      <c r="E11" s="13">
        <v>1</v>
      </c>
      <c r="F11" s="20" t="s">
        <v>17</v>
      </c>
      <c r="G11" s="18"/>
      <c r="H11" s="16"/>
    </row>
    <row r="12" spans="1:8" ht="29.5" customHeight="1" x14ac:dyDescent="0.2">
      <c r="A12" s="7"/>
      <c r="B12" s="42" t="s">
        <v>18</v>
      </c>
      <c r="C12" s="44"/>
      <c r="D12" s="19" t="s">
        <v>19</v>
      </c>
      <c r="E12" s="13">
        <v>1</v>
      </c>
      <c r="F12" s="14" t="s">
        <v>20</v>
      </c>
      <c r="G12" s="18"/>
      <c r="H12" s="16"/>
    </row>
    <row r="13" spans="1:8" ht="23.25" customHeight="1" x14ac:dyDescent="0.2">
      <c r="A13" s="7"/>
      <c r="B13" s="42" t="s">
        <v>21</v>
      </c>
      <c r="C13" s="44"/>
      <c r="D13" s="19" t="s">
        <v>22</v>
      </c>
      <c r="E13" s="13">
        <v>1</v>
      </c>
      <c r="F13" s="14" t="s">
        <v>11</v>
      </c>
      <c r="G13" s="18"/>
      <c r="H13" s="16"/>
    </row>
    <row r="14" spans="1:8" ht="23.25" customHeight="1" x14ac:dyDescent="0.2">
      <c r="A14" s="7"/>
      <c r="B14" s="42" t="s">
        <v>23</v>
      </c>
      <c r="C14" s="44"/>
      <c r="D14" s="19"/>
      <c r="E14" s="13">
        <v>1</v>
      </c>
      <c r="F14" s="14" t="s">
        <v>11</v>
      </c>
      <c r="G14" s="18"/>
      <c r="H14" s="16"/>
    </row>
    <row r="15" spans="1:8" ht="23.25" customHeight="1" x14ac:dyDescent="0.2">
      <c r="A15" s="7"/>
      <c r="B15" s="42" t="s">
        <v>24</v>
      </c>
      <c r="C15" s="44"/>
      <c r="D15" s="19"/>
      <c r="E15" s="13">
        <v>1</v>
      </c>
      <c r="F15" s="14" t="s">
        <v>11</v>
      </c>
      <c r="G15" s="15"/>
      <c r="H15" s="16"/>
    </row>
    <row r="16" spans="1:8" ht="23.25" customHeight="1" x14ac:dyDescent="0.2">
      <c r="A16" s="7"/>
      <c r="B16" s="42" t="s">
        <v>25</v>
      </c>
      <c r="C16" s="44"/>
      <c r="D16" s="19" t="s">
        <v>26</v>
      </c>
      <c r="E16" s="13">
        <v>1</v>
      </c>
      <c r="F16" s="14" t="s">
        <v>17</v>
      </c>
      <c r="G16" s="15"/>
      <c r="H16" s="16"/>
    </row>
    <row r="17" spans="1:8" ht="36.5" customHeight="1" x14ac:dyDescent="0.2">
      <c r="A17" s="7"/>
      <c r="B17" s="42" t="s">
        <v>27</v>
      </c>
      <c r="C17" s="44"/>
      <c r="D17" s="19" t="s">
        <v>26</v>
      </c>
      <c r="E17" s="13">
        <v>1</v>
      </c>
      <c r="F17" s="14" t="s">
        <v>17</v>
      </c>
      <c r="G17" s="15"/>
      <c r="H17" s="55" t="s">
        <v>67</v>
      </c>
    </row>
    <row r="18" spans="1:8" ht="23.25" customHeight="1" x14ac:dyDescent="0.2">
      <c r="A18" s="7"/>
      <c r="B18" s="42" t="s">
        <v>28</v>
      </c>
      <c r="C18" s="44"/>
      <c r="D18" s="19" t="s">
        <v>26</v>
      </c>
      <c r="E18" s="13">
        <v>1</v>
      </c>
      <c r="F18" s="14" t="s">
        <v>20</v>
      </c>
      <c r="G18" s="15"/>
      <c r="H18" s="16"/>
    </row>
    <row r="19" spans="1:8" ht="23.25" customHeight="1" x14ac:dyDescent="0.2">
      <c r="A19" s="7"/>
      <c r="B19" s="37" t="s">
        <v>29</v>
      </c>
      <c r="C19" s="38"/>
      <c r="D19" s="19"/>
      <c r="E19" s="13">
        <v>1</v>
      </c>
      <c r="F19" s="14" t="s">
        <v>20</v>
      </c>
      <c r="G19" s="15"/>
      <c r="H19" s="16"/>
    </row>
    <row r="20" spans="1:8" ht="23.25" customHeight="1" x14ac:dyDescent="0.2">
      <c r="A20" s="7"/>
      <c r="B20" s="37" t="s">
        <v>30</v>
      </c>
      <c r="C20" s="38"/>
      <c r="D20" s="19"/>
      <c r="E20" s="13">
        <v>1</v>
      </c>
      <c r="F20" s="14" t="s">
        <v>17</v>
      </c>
      <c r="G20" s="15"/>
      <c r="H20" s="21" t="s">
        <v>31</v>
      </c>
    </row>
    <row r="21" spans="1:8" ht="23.25" customHeight="1" x14ac:dyDescent="0.2">
      <c r="A21" s="7"/>
      <c r="B21" s="50" t="s">
        <v>66</v>
      </c>
      <c r="C21" s="45"/>
      <c r="D21" s="19"/>
      <c r="E21" s="13">
        <v>1</v>
      </c>
      <c r="F21" s="14" t="s">
        <v>17</v>
      </c>
      <c r="G21" s="15"/>
      <c r="H21" s="16"/>
    </row>
    <row r="22" spans="1:8" ht="23.25" customHeight="1" x14ac:dyDescent="0.2">
      <c r="A22" s="7"/>
      <c r="B22" s="42" t="s">
        <v>32</v>
      </c>
      <c r="C22" s="43"/>
      <c r="D22" s="22"/>
      <c r="E22" s="13">
        <v>1</v>
      </c>
      <c r="F22" s="14" t="s">
        <v>33</v>
      </c>
      <c r="G22" s="15">
        <f>SUM(G6:G21)</f>
        <v>0</v>
      </c>
      <c r="H22" s="16"/>
    </row>
    <row r="23" spans="1:8" ht="23.25" customHeight="1" x14ac:dyDescent="0.2">
      <c r="A23" s="7"/>
      <c r="B23" s="42" t="s">
        <v>34</v>
      </c>
      <c r="C23" s="43"/>
      <c r="D23" s="22"/>
      <c r="E23" s="13"/>
      <c r="F23" s="14"/>
      <c r="G23" s="15">
        <f>+G22*0.1</f>
        <v>0</v>
      </c>
      <c r="H23" s="16"/>
    </row>
    <row r="24" spans="1:8" ht="23.25" customHeight="1" x14ac:dyDescent="0.2">
      <c r="A24" s="7"/>
      <c r="B24" s="46" t="s">
        <v>35</v>
      </c>
      <c r="C24" s="47"/>
      <c r="D24" s="12"/>
      <c r="E24" s="13"/>
      <c r="F24" s="14"/>
      <c r="G24" s="15">
        <f>+G22+G23</f>
        <v>0</v>
      </c>
      <c r="H24" s="16"/>
    </row>
    <row r="25" spans="1:8" ht="23.25" customHeight="1" x14ac:dyDescent="0.2">
      <c r="A25" s="7"/>
      <c r="B25" s="48" t="s">
        <v>36</v>
      </c>
      <c r="C25" s="43"/>
      <c r="D25" s="23"/>
      <c r="E25" s="24"/>
      <c r="F25" s="14"/>
      <c r="G25" s="25"/>
      <c r="H25" s="16"/>
    </row>
    <row r="26" spans="1:8" ht="23.25" customHeight="1" x14ac:dyDescent="0.2">
      <c r="A26" s="7"/>
      <c r="B26" s="48" t="s">
        <v>37</v>
      </c>
      <c r="C26" s="43"/>
      <c r="D26" s="23"/>
      <c r="E26" s="24">
        <v>1</v>
      </c>
      <c r="F26" s="14" t="s">
        <v>33</v>
      </c>
      <c r="G26" s="25"/>
      <c r="H26" s="16"/>
    </row>
    <row r="27" spans="1:8" ht="23.25" customHeight="1" x14ac:dyDescent="0.2">
      <c r="A27" s="7"/>
      <c r="B27" s="48" t="s">
        <v>38</v>
      </c>
      <c r="C27" s="43"/>
      <c r="D27" s="23"/>
      <c r="E27" s="24">
        <v>1</v>
      </c>
      <c r="F27" s="14" t="s">
        <v>33</v>
      </c>
      <c r="G27" s="25"/>
      <c r="H27" s="16"/>
    </row>
    <row r="28" spans="1:8" ht="23.25" customHeight="1" x14ac:dyDescent="0.2">
      <c r="A28" s="7"/>
      <c r="B28" s="48" t="s">
        <v>39</v>
      </c>
      <c r="C28" s="43"/>
      <c r="D28" s="23"/>
      <c r="E28" s="24">
        <v>1</v>
      </c>
      <c r="F28" s="14" t="s">
        <v>33</v>
      </c>
      <c r="G28" s="25"/>
      <c r="H28" s="16"/>
    </row>
    <row r="29" spans="1:8" ht="23.25" customHeight="1" x14ac:dyDescent="0.2">
      <c r="A29" s="7"/>
      <c r="B29" s="48" t="s">
        <v>40</v>
      </c>
      <c r="C29" s="43"/>
      <c r="D29" s="23"/>
      <c r="E29" s="24">
        <v>1</v>
      </c>
      <c r="F29" s="14" t="s">
        <v>33</v>
      </c>
      <c r="G29" s="25"/>
      <c r="H29" s="16"/>
    </row>
    <row r="30" spans="1:8" ht="23.25" customHeight="1" x14ac:dyDescent="0.2">
      <c r="A30" s="7"/>
      <c r="B30" s="48" t="s">
        <v>41</v>
      </c>
      <c r="C30" s="43"/>
      <c r="D30" s="23"/>
      <c r="E30" s="24">
        <v>1</v>
      </c>
      <c r="F30" s="14" t="s">
        <v>33</v>
      </c>
      <c r="G30" s="25"/>
      <c r="H30" s="16"/>
    </row>
    <row r="31" spans="1:8" ht="23.25" customHeight="1" x14ac:dyDescent="0.2">
      <c r="A31" s="7"/>
      <c r="B31" s="42" t="s">
        <v>32</v>
      </c>
      <c r="C31" s="43"/>
      <c r="D31" s="23"/>
      <c r="E31" s="24"/>
      <c r="F31" s="14"/>
      <c r="G31" s="25">
        <f>SUM(G26:G30)</f>
        <v>0</v>
      </c>
      <c r="H31" s="16"/>
    </row>
    <row r="32" spans="1:8" ht="23.25" customHeight="1" x14ac:dyDescent="0.2">
      <c r="A32" s="7"/>
      <c r="B32" s="42" t="s">
        <v>42</v>
      </c>
      <c r="C32" s="43"/>
      <c r="D32" s="23"/>
      <c r="E32" s="24"/>
      <c r="F32" s="14"/>
      <c r="G32" s="25">
        <f>+G30*0.1</f>
        <v>0</v>
      </c>
      <c r="H32" s="16"/>
    </row>
    <row r="33" spans="1:8" ht="23.25" customHeight="1" x14ac:dyDescent="0.2">
      <c r="A33" s="7"/>
      <c r="B33" s="46" t="s">
        <v>43</v>
      </c>
      <c r="C33" s="47"/>
      <c r="D33" s="23"/>
      <c r="E33" s="24"/>
      <c r="F33" s="14"/>
      <c r="G33" s="25">
        <f>+G31+G32</f>
        <v>0</v>
      </c>
      <c r="H33" s="16"/>
    </row>
    <row r="34" spans="1:8" ht="23.25" customHeight="1" x14ac:dyDescent="0.2">
      <c r="A34" s="7"/>
      <c r="B34" s="42" t="s">
        <v>44</v>
      </c>
      <c r="C34" s="43"/>
      <c r="D34" s="23"/>
      <c r="E34" s="24"/>
      <c r="F34" s="14"/>
      <c r="G34" s="25"/>
      <c r="H34" s="16"/>
    </row>
    <row r="35" spans="1:8" ht="23.25" customHeight="1" x14ac:dyDescent="0.2">
      <c r="A35" s="7"/>
      <c r="B35" s="48" t="s">
        <v>45</v>
      </c>
      <c r="C35" s="43"/>
      <c r="D35" s="23"/>
      <c r="E35" s="24">
        <v>1</v>
      </c>
      <c r="F35" s="14" t="s">
        <v>33</v>
      </c>
      <c r="G35" s="25"/>
      <c r="H35" s="21" t="s">
        <v>46</v>
      </c>
    </row>
    <row r="36" spans="1:8" ht="23.25" customHeight="1" x14ac:dyDescent="0.2">
      <c r="A36" s="7"/>
      <c r="B36" s="48" t="s">
        <v>47</v>
      </c>
      <c r="C36" s="43"/>
      <c r="D36" s="23"/>
      <c r="E36" s="24">
        <v>1</v>
      </c>
      <c r="F36" s="14" t="s">
        <v>33</v>
      </c>
      <c r="G36" s="25"/>
      <c r="H36" s="21" t="s">
        <v>46</v>
      </c>
    </row>
    <row r="37" spans="1:8" ht="23.25" customHeight="1" x14ac:dyDescent="0.2">
      <c r="A37" s="7"/>
      <c r="B37" s="37" t="s">
        <v>48</v>
      </c>
      <c r="C37" s="45"/>
      <c r="D37" s="23"/>
      <c r="E37" s="24">
        <v>1</v>
      </c>
      <c r="F37" s="14" t="s">
        <v>33</v>
      </c>
      <c r="G37" s="25"/>
      <c r="H37" s="21"/>
    </row>
    <row r="38" spans="1:8" ht="23.25" customHeight="1" x14ac:dyDescent="0.2">
      <c r="A38" s="7"/>
      <c r="B38" s="46" t="s">
        <v>49</v>
      </c>
      <c r="C38" s="47"/>
      <c r="D38" s="23"/>
      <c r="E38" s="24"/>
      <c r="F38" s="14"/>
      <c r="G38" s="25">
        <f>SUM(G35:G37)</f>
        <v>0</v>
      </c>
      <c r="H38" s="16"/>
    </row>
    <row r="39" spans="1:8" ht="23.25" customHeight="1" x14ac:dyDescent="0.2">
      <c r="A39" s="7"/>
      <c r="B39" s="42" t="s">
        <v>50</v>
      </c>
      <c r="C39" s="43"/>
      <c r="D39" s="23"/>
      <c r="E39" s="24"/>
      <c r="F39" s="14"/>
      <c r="G39" s="25"/>
      <c r="H39" s="16"/>
    </row>
    <row r="40" spans="1:8" ht="23.25" customHeight="1" x14ac:dyDescent="0.2">
      <c r="A40" s="7"/>
      <c r="B40" s="42" t="s">
        <v>65</v>
      </c>
      <c r="C40" s="43"/>
      <c r="D40" s="26" t="s">
        <v>51</v>
      </c>
      <c r="E40" s="13">
        <v>1</v>
      </c>
      <c r="F40" s="14" t="s">
        <v>8</v>
      </c>
      <c r="G40" s="27"/>
      <c r="H40" s="16"/>
    </row>
    <row r="41" spans="1:8" ht="23.25" customHeight="1" x14ac:dyDescent="0.2">
      <c r="A41" s="7"/>
      <c r="B41" s="42" t="s">
        <v>52</v>
      </c>
      <c r="C41" s="43"/>
      <c r="D41" s="23"/>
      <c r="E41" s="24"/>
      <c r="F41" s="14"/>
      <c r="G41" s="27">
        <f>+G40*0.1</f>
        <v>0</v>
      </c>
      <c r="H41" s="16"/>
    </row>
    <row r="42" spans="1:8" ht="23.25" customHeight="1" thickBot="1" x14ac:dyDescent="0.25">
      <c r="A42" s="7"/>
      <c r="B42" s="51" t="s">
        <v>53</v>
      </c>
      <c r="C42" s="52"/>
      <c r="D42" s="23"/>
      <c r="E42" s="24"/>
      <c r="F42" s="28"/>
      <c r="G42" s="27">
        <f>SUM(G40:G41)</f>
        <v>0</v>
      </c>
      <c r="H42" s="29"/>
    </row>
    <row r="43" spans="1:8" ht="23.25" customHeight="1" thickTop="1" x14ac:dyDescent="0.2">
      <c r="B43" s="53" t="s">
        <v>54</v>
      </c>
      <c r="C43" s="54"/>
      <c r="D43" s="31"/>
      <c r="E43" s="31"/>
      <c r="F43" s="32"/>
      <c r="G43" s="30">
        <f>G24+G33+G38+G42</f>
        <v>0</v>
      </c>
      <c r="H43" s="33"/>
    </row>
    <row r="44" spans="1:8" ht="22.5" customHeight="1" x14ac:dyDescent="0.2">
      <c r="D44" s="34" t="s">
        <v>55</v>
      </c>
    </row>
    <row r="45" spans="1:8" ht="22.5" customHeight="1" x14ac:dyDescent="0.2">
      <c r="D45" s="35" t="s">
        <v>56</v>
      </c>
    </row>
    <row r="46" spans="1:8" ht="22.5" customHeight="1" x14ac:dyDescent="0.2">
      <c r="D46" s="36" t="s">
        <v>57</v>
      </c>
    </row>
    <row r="47" spans="1:8" ht="22.5" customHeight="1" x14ac:dyDescent="0.2">
      <c r="D47" s="35" t="s">
        <v>58</v>
      </c>
    </row>
    <row r="49" spans="4:4" ht="22.5" customHeight="1" x14ac:dyDescent="0.2">
      <c r="D49" s="1" t="s">
        <v>59</v>
      </c>
    </row>
    <row r="50" spans="4:4" ht="22.5" customHeight="1" x14ac:dyDescent="0.2">
      <c r="D50" s="1" t="s">
        <v>60</v>
      </c>
    </row>
    <row r="51" spans="4:4" ht="22.5" customHeight="1" x14ac:dyDescent="0.2">
      <c r="D51" s="1" t="s">
        <v>61</v>
      </c>
    </row>
    <row r="52" spans="4:4" ht="22.5" customHeight="1" x14ac:dyDescent="0.2">
      <c r="D52" s="1" t="s">
        <v>62</v>
      </c>
    </row>
  </sheetData>
  <mergeCells count="42">
    <mergeCell ref="B39:C39"/>
    <mergeCell ref="B40:C40"/>
    <mergeCell ref="B41:C41"/>
    <mergeCell ref="B42:C42"/>
    <mergeCell ref="B43:C43"/>
    <mergeCell ref="G1:H1"/>
    <mergeCell ref="B33:C33"/>
    <mergeCell ref="B34:C34"/>
    <mergeCell ref="B35:C35"/>
    <mergeCell ref="B36:C36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37:C37"/>
    <mergeCell ref="B38:C38"/>
    <mergeCell ref="B27:C27"/>
    <mergeCell ref="B28:C28"/>
    <mergeCell ref="B29:C29"/>
    <mergeCell ref="B30:C30"/>
    <mergeCell ref="B31:C31"/>
    <mergeCell ref="B32:C32"/>
    <mergeCell ref="B20:C20"/>
    <mergeCell ref="B9:C9"/>
    <mergeCell ref="B10:C10"/>
    <mergeCell ref="B11:C11"/>
    <mergeCell ref="B12:C12"/>
    <mergeCell ref="B13:C13"/>
    <mergeCell ref="B14:C14"/>
    <mergeCell ref="B8:C8"/>
    <mergeCell ref="B2:G2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（様式）参考見積書</vt:lpstr>
      <vt:lpstr>'（様式）参考見積書'!Print_Area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崇</dc:creator>
  <cp:lastModifiedBy>宮崎港 契約</cp:lastModifiedBy>
  <cp:lastPrinted>2026-02-20T05:04:50Z</cp:lastPrinted>
  <dcterms:created xsi:type="dcterms:W3CDTF">2026-02-10T11:18:47Z</dcterms:created>
  <dcterms:modified xsi:type="dcterms:W3CDTF">2026-02-20T05:06:17Z</dcterms:modified>
</cp:coreProperties>
</file>