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Ngs1\品質管理課\★契約関係\★小口・土地等\R7d\06.自動車（車検・修理等）\６）小型貨物自動車（長崎400せ740）定期点検整備（※厳原港限定車)　　※オープンカウンター\02 契約依頼\"/>
    </mc:Choice>
  </mc:AlternateContent>
  <xr:revisionPtr revIDLastSave="0" documentId="13_ncr:1_{E236E8D3-E1BF-46A4-9DE3-CBD991C0AD26}" xr6:coauthVersionLast="47" xr6:coauthVersionMax="47" xr10:uidLastSave="{00000000-0000-0000-0000-000000000000}"/>
  <bookViews>
    <workbookView xWindow="-120" yWindow="-120" windowWidth="29040" windowHeight="15720" tabRatio="867" xr2:uid="{00000000-000D-0000-FFFF-FFFF00000000}"/>
  </bookViews>
  <sheets>
    <sheet name="見積書" sheetId="17" r:id="rId1"/>
    <sheet name="作成例" sheetId="21" r:id="rId2"/>
  </sheets>
  <definedNames>
    <definedName name="_xlnm.Print_Area" localSheetId="0">見積書!$A$1:$I$34</definedName>
    <definedName name="_xlnm.Print_Area" localSheetId="1">作成例!$A$1:$I$33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1" l="1"/>
  <c r="I25" i="21" l="1"/>
  <c r="K28" i="21" s="1"/>
  <c r="E15" i="21" s="1"/>
  <c r="I24" i="17" l="1"/>
  <c r="I25" i="17" l="1"/>
  <c r="K29" i="17" s="1"/>
  <c r="E15" i="17" s="1"/>
</calcChain>
</file>

<file path=xl/sharedStrings.xml><?xml version="1.0" encoding="utf-8"?>
<sst xmlns="http://schemas.openxmlformats.org/spreadsheetml/2006/main" count="86" uniqueCount="40">
  <si>
    <t xml:space="preserve"> </t>
    <phoneticPr fontId="2"/>
  </si>
  <si>
    <t>\</t>
    <phoneticPr fontId="2"/>
  </si>
  <si>
    <t>見　　　積　　　書</t>
    <rPh sb="0" eb="5">
      <t>ミツ</t>
    </rPh>
    <rPh sb="8" eb="9">
      <t>セイキュウショ</t>
    </rPh>
    <phoneticPr fontId="2"/>
  </si>
  <si>
    <t>　九州地方整備局</t>
    <rPh sb="1" eb="3">
      <t>キュウシュウ</t>
    </rPh>
    <rPh sb="3" eb="5">
      <t>チホウ</t>
    </rPh>
    <rPh sb="5" eb="7">
      <t>セイビ</t>
    </rPh>
    <rPh sb="7" eb="8">
      <t>キョク</t>
    </rPh>
    <phoneticPr fontId="2"/>
  </si>
  <si>
    <t>　長崎港湾･空港整備事務所長</t>
    <rPh sb="1" eb="3">
      <t>ナガサキ</t>
    </rPh>
    <rPh sb="3" eb="5">
      <t>コウワン</t>
    </rPh>
    <rPh sb="6" eb="8">
      <t>クウコウ</t>
    </rPh>
    <rPh sb="8" eb="10">
      <t>セイビ</t>
    </rPh>
    <rPh sb="10" eb="12">
      <t>ジム</t>
    </rPh>
    <rPh sb="12" eb="13">
      <t>ショ</t>
    </rPh>
    <rPh sb="13" eb="14">
      <t>チョウ</t>
    </rPh>
    <phoneticPr fontId="2"/>
  </si>
  <si>
    <t>見　 積　 金　 額</t>
    <rPh sb="0" eb="4">
      <t>ミツ</t>
    </rPh>
    <rPh sb="6" eb="10">
      <t>キンガク</t>
    </rPh>
    <phoneticPr fontId="2"/>
  </si>
  <si>
    <t>品　　　　名</t>
    <rPh sb="0" eb="6">
      <t>ヒンメイ</t>
    </rPh>
    <phoneticPr fontId="2"/>
  </si>
  <si>
    <t>形　状　寸　法</t>
    <rPh sb="0" eb="3">
      <t>ケイジョウ</t>
    </rPh>
    <rPh sb="4" eb="7">
      <t>スンポウ</t>
    </rPh>
    <phoneticPr fontId="2"/>
  </si>
  <si>
    <t>単位</t>
    <rPh sb="0" eb="2">
      <t>タンイ</t>
    </rPh>
    <phoneticPr fontId="2"/>
  </si>
  <si>
    <t>数量</t>
    <rPh sb="0" eb="2">
      <t>スウリョウ</t>
    </rPh>
    <phoneticPr fontId="2"/>
  </si>
  <si>
    <t>式</t>
    <rPh sb="0" eb="1">
      <t>シキ</t>
    </rPh>
    <phoneticPr fontId="2"/>
  </si>
  <si>
    <t>〒</t>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</si>
  <si>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</si>
  <si>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</si>
  <si>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</si>
  <si>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殿</t>
    <phoneticPr fontId="2"/>
  </si>
  <si>
    <t>引取・納車費用</t>
    <rPh sb="0" eb="2">
      <t>ヒキトリ</t>
    </rPh>
    <rPh sb="3" eb="5">
      <t>ノウシャ</t>
    </rPh>
    <rPh sb="5" eb="7">
      <t>ヒヨウ</t>
    </rPh>
    <phoneticPr fontId="2"/>
  </si>
  <si>
    <t>洗車</t>
    <rPh sb="0" eb="2">
      <t>センシャ</t>
    </rPh>
    <phoneticPr fontId="2"/>
  </si>
  <si>
    <t>令和　　　　年　　　　月　　　　日</t>
    <phoneticPr fontId="2"/>
  </si>
  <si>
    <t>金　額</t>
    <rPh sb="0" eb="1">
      <t>キン</t>
    </rPh>
    <rPh sb="2" eb="3">
      <t>ガク</t>
    </rPh>
    <phoneticPr fontId="2"/>
  </si>
  <si>
    <r>
      <t>　　　　　　　　　　　　消費税額（10％）　　　</t>
    </r>
    <r>
      <rPr>
        <sz val="9"/>
        <rFont val="ＭＳ Ｐゴシック"/>
        <family val="3"/>
        <charset val="128"/>
        <scheme val="minor"/>
      </rPr>
      <t>（小数点以下切り捨て）</t>
    </r>
    <phoneticPr fontId="2"/>
  </si>
  <si>
    <t>※以下は、押印を省略する場合のみ記載すること。</t>
    <phoneticPr fontId="9"/>
  </si>
  <si>
    <t>（連絡先電話番号は２以上記載すること）</t>
    <rPh sb="4" eb="6">
      <t>デンワ</t>
    </rPh>
    <rPh sb="6" eb="8">
      <t>バンゴウ</t>
    </rPh>
    <phoneticPr fontId="9"/>
  </si>
  <si>
    <t>担当者：</t>
    <phoneticPr fontId="9"/>
  </si>
  <si>
    <t>会社名・部署名・氏名</t>
    <phoneticPr fontId="2"/>
  </si>
  <si>
    <t>本件責任者：</t>
    <phoneticPr fontId="9"/>
  </si>
  <si>
    <t>連絡先１：</t>
    <phoneticPr fontId="9"/>
  </si>
  <si>
    <t>○○○－○○○－○○○○</t>
    <phoneticPr fontId="2"/>
  </si>
  <si>
    <t>連絡先２：</t>
    <phoneticPr fontId="2"/>
  </si>
  <si>
    <t>合計</t>
    <rPh sb="0" eb="2">
      <t>ゴウケイ</t>
    </rPh>
    <phoneticPr fontId="2"/>
  </si>
  <si>
    <t>小型貨物自動車（佐世保４００す４１３２）定期点検整備</t>
    <phoneticPr fontId="2"/>
  </si>
  <si>
    <t>６ヶ月点検</t>
    <rPh sb="2" eb="5">
      <t>ゲツテンケン</t>
    </rPh>
    <phoneticPr fontId="2"/>
  </si>
  <si>
    <t>分任支出負担行為担当官</t>
  </si>
  <si>
    <t>小計（税抜き）</t>
    <phoneticPr fontId="2"/>
  </si>
  <si>
    <t>（税抜き）</t>
    <rPh sb="1" eb="3">
      <t>ゼイヌ</t>
    </rPh>
    <phoneticPr fontId="2"/>
  </si>
  <si>
    <t>(税込み)</t>
    <phoneticPr fontId="2"/>
  </si>
  <si>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なお、予算決算及び会計令（昭和22年勅令第165号）第70条の規定に該当する者でないこと、対馬市内に工場を有すること及び添付書類の内容については事実と相違ないことを誓約します。</t>
    <rPh sb="1" eb="3">
      <t>キュウシュウ</t>
    </rPh>
    <rPh sb="3" eb="5">
      <t>チホウ</t>
    </rPh>
    <rPh sb="5" eb="7">
      <t>セイビ</t>
    </rPh>
    <rPh sb="7" eb="8">
      <t>キョク</t>
    </rPh>
    <rPh sb="9" eb="11">
      <t>コウワン</t>
    </rPh>
    <rPh sb="11" eb="13">
      <t>クウコウ</t>
    </rPh>
    <rPh sb="23" eb="25">
      <t>ホウシキ</t>
    </rPh>
    <rPh sb="25" eb="27">
      <t>ジッシ</t>
    </rPh>
    <rPh sb="27" eb="29">
      <t>ヨウリョウ</t>
    </rPh>
    <rPh sb="30" eb="32">
      <t>ミツモリ</t>
    </rPh>
    <rPh sb="32" eb="35">
      <t>イライショ</t>
    </rPh>
    <rPh sb="36" eb="39">
      <t>シヨウショ</t>
    </rPh>
    <rPh sb="39" eb="40">
      <t>オヨ</t>
    </rPh>
    <rPh sb="41" eb="44">
      <t>ボウリョクダン</t>
    </rPh>
    <rPh sb="44" eb="46">
      <t>ハイジョ</t>
    </rPh>
    <rPh sb="47" eb="48">
      <t>カン</t>
    </rPh>
    <rPh sb="50" eb="52">
      <t>セイヤク</t>
    </rPh>
    <rPh sb="52" eb="54">
      <t>ジコウ</t>
    </rPh>
    <rPh sb="55" eb="57">
      <t>ショウダク</t>
    </rPh>
    <rPh sb="58" eb="59">
      <t>ウエ</t>
    </rPh>
    <rPh sb="60" eb="62">
      <t>ジョウキ</t>
    </rPh>
    <rPh sb="66" eb="68">
      <t>ミツモリ</t>
    </rPh>
    <rPh sb="119" eb="122">
      <t>ツシマシ</t>
    </rPh>
    <rPh sb="124" eb="126">
      <t>コウジョウ</t>
    </rPh>
    <rPh sb="127" eb="128">
      <t>ユウ</t>
    </rPh>
    <phoneticPr fontId="2"/>
  </si>
  <si>
    <t>小型貨物自動車（長崎４００せ７４０）定期点検整備</t>
    <phoneticPr fontId="2"/>
  </si>
  <si>
    <t>発炎筒交換</t>
    <rPh sb="0" eb="5">
      <t>ハツエントウコウカン</t>
    </rPh>
    <phoneticPr fontId="2"/>
  </si>
  <si>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なお、予算決算及び会計令（昭和22年勅令第165号）第70条の規定に該当する者でないこと、対馬市内に工場を有すること及び添付書類の内容については事実と相違ないことを誓約します。</t>
    <rPh sb="1" eb="3">
      <t>キュウシュウ</t>
    </rPh>
    <rPh sb="3" eb="5">
      <t>チホウ</t>
    </rPh>
    <rPh sb="5" eb="7">
      <t>セイビ</t>
    </rPh>
    <rPh sb="7" eb="8">
      <t>キョク</t>
    </rPh>
    <rPh sb="9" eb="11">
      <t>コウワン</t>
    </rPh>
    <rPh sb="11" eb="13">
      <t>クウコウ</t>
    </rPh>
    <rPh sb="23" eb="25">
      <t>ホウシキ</t>
    </rPh>
    <rPh sb="25" eb="27">
      <t>ジッシ</t>
    </rPh>
    <rPh sb="27" eb="29">
      <t>ヨウリョウ</t>
    </rPh>
    <rPh sb="30" eb="32">
      <t>ミツモリ</t>
    </rPh>
    <rPh sb="32" eb="35">
      <t>イライショ</t>
    </rPh>
    <rPh sb="36" eb="39">
      <t>シヨウショ</t>
    </rPh>
    <rPh sb="39" eb="40">
      <t>オヨ</t>
    </rPh>
    <rPh sb="41" eb="44">
      <t>ボウリョクダン</t>
    </rPh>
    <rPh sb="44" eb="46">
      <t>ハイジョ</t>
    </rPh>
    <rPh sb="47" eb="48">
      <t>カン</t>
    </rPh>
    <rPh sb="50" eb="52">
      <t>セイヤク</t>
    </rPh>
    <rPh sb="52" eb="54">
      <t>ジコウ</t>
    </rPh>
    <rPh sb="55" eb="57">
      <t>ショウダク</t>
    </rPh>
    <rPh sb="58" eb="59">
      <t>ウエ</t>
    </rPh>
    <rPh sb="60" eb="62">
      <t>ジョウキ</t>
    </rPh>
    <rPh sb="66" eb="68">
      <t>ミツモリ</t>
    </rPh>
    <rPh sb="124" eb="126">
      <t>コウジョウ</t>
    </rPh>
    <rPh sb="127" eb="128">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</si>
</sst>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quot;\ "/>
    <numFmt numFmtId="178" formatCode="#,###"/>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
      <sz val="16"/>
      <name val="ＭＳ Ｐゴシック"/>
      <family val="3"/>
      <charset val="128"/>
      <scheme val="minor"/>
    </font>
    <font>
      <b/>
      <sz val="14"/>
      <name val="ＭＳ Ｐゴシック"/>
      <family val="3"/>
      <charset val="128"/>
      <scheme val="minor"/>
    </font>
    <font>
      <sz val="6"/>
      <name val="ＭＳ Ｐゴシック"/>
      <family val="2"/>
      <charset val="128"/>
      <scheme val="minor"/>
    </font>
    <font>
      <sz val="18"/>
      <name val="ＭＳ Ｐゴシック"/>
      <family val="3"/>
      <charset val="128"/>
      <scheme val="minor"/>
    </font>
    <font>
      <sz val="10"/>
      <color theme="1"/>
      <name val="ＭＳ Ｐゴシック"/>
      <family val="3"/>
      <charset val="128"/>
    </font>
    <font>
      <sz val="10"/>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80">
    <xf numFmtId="0" fontId="0" fillId="0" borderId="0" xfId="0"/>
    <xf numFmtId="0" fontId="3" fillId="0" borderId="0" xfId="0" applyFont="1" applyAlignment="1">
      <alignment vertical="center"/>
    </xf>
    <xf numFmtId="0" fontId="3" fillId="0" borderId="0" xfId="0" applyFont="1"/>
    <xf numFmtId="0" fontId="4" fillId="0" borderId="1" xfId="0" applyFont="1" applyBorder="1" applyAlignment="1">
      <alignment horizontal="left"/>
    </xf>
    <xf numFmtId="38" fontId="3" fillId="0" borderId="2" xfId="1" applyFont="1" applyBorder="1" applyAlignment="1">
      <alignment horizontal="right" vertical="center"/>
    </xf>
    <xf numFmtId="0" fontId="3" fillId="0" borderId="4" xfId="0" applyFont="1" applyBorder="1" applyAlignment="1">
      <alignment horizontal="center" vertical="center" shrinkToFit="1"/>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3" fillId="0" borderId="0" xfId="0" applyFont="1" applyAlignment="1">
      <alignment horizontal="center" vertical="center"/>
    </xf>
    <xf numFmtId="176" fontId="3" fillId="0" borderId="0" xfId="0" applyNumberFormat="1" applyFont="1" applyAlignment="1">
      <alignment horizontal="right" vertical="center"/>
    </xf>
    <xf numFmtId="0" fontId="3" fillId="0" borderId="5" xfId="0" applyFont="1" applyBorder="1" applyAlignment="1">
      <alignment horizontal="left" vertical="center" wrapText="1"/>
    </xf>
    <xf numFmtId="0" fontId="5" fillId="0" borderId="5" xfId="0" applyFont="1" applyBorder="1" applyAlignment="1">
      <alignment horizontal="left" vertical="center"/>
    </xf>
    <xf numFmtId="0" fontId="3" fillId="0" borderId="5" xfId="0" applyFont="1" applyBorder="1" applyAlignment="1">
      <alignment horizontal="center" vertical="center" shrinkToFit="1"/>
    </xf>
    <xf numFmtId="38" fontId="3" fillId="0" borderId="5" xfId="1"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right" vertical="center"/>
    </xf>
    <xf numFmtId="178" fontId="3" fillId="0" borderId="11" xfId="1" applyNumberFormat="1" applyFont="1" applyBorder="1" applyAlignment="1">
      <alignment horizontal="right" vertical="center"/>
    </xf>
    <xf numFmtId="0" fontId="3" fillId="0" borderId="3" xfId="0" applyFont="1" applyBorder="1" applyAlignment="1">
      <alignment horizontal="center" vertical="center"/>
    </xf>
    <xf numFmtId="0" fontId="6" fillId="0" borderId="16" xfId="0" applyFont="1" applyBorder="1" applyAlignment="1">
      <alignment horizontal="center" vertical="center"/>
    </xf>
    <xf numFmtId="178" fontId="3" fillId="0" borderId="2" xfId="1" applyNumberFormat="1" applyFont="1" applyBorder="1" applyAlignment="1">
      <alignment horizontal="right" vertical="center"/>
    </xf>
    <xf numFmtId="0" fontId="0" fillId="0" borderId="0" xfId="0"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right" vertical="center"/>
    </xf>
    <xf numFmtId="38" fontId="3" fillId="2" borderId="3" xfId="1" applyFont="1" applyFill="1" applyBorder="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38" fontId="3" fillId="0" borderId="3" xfId="1" applyFont="1" applyFill="1" applyBorder="1" applyAlignment="1">
      <alignment horizontal="right" vertical="center"/>
    </xf>
    <xf numFmtId="0" fontId="5"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vertical="center" shrinkToFit="1"/>
    </xf>
    <xf numFmtId="38" fontId="3" fillId="0" borderId="0" xfId="1" applyFont="1" applyBorder="1" applyAlignment="1">
      <alignment horizontal="right" vertical="center"/>
    </xf>
    <xf numFmtId="178" fontId="3" fillId="0" borderId="0" xfId="1" applyNumberFormat="1" applyFont="1" applyBorder="1" applyAlignment="1">
      <alignment horizontal="right" vertical="center"/>
    </xf>
    <xf numFmtId="0" fontId="8" fillId="0" borderId="0" xfId="0" applyFont="1" applyAlignment="1">
      <alignment horizontal="center" vertical="center"/>
    </xf>
    <xf numFmtId="0" fontId="3" fillId="0" borderId="4"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78" fontId="7" fillId="0" borderId="19"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2" borderId="0" xfId="0" applyFont="1" applyFill="1" applyAlignment="1">
      <alignment horizontal="center" vertical="center"/>
    </xf>
    <xf numFmtId="0" fontId="3" fillId="0" borderId="0" xfId="0" applyFont="1" applyAlignment="1">
      <alignment vertical="center" wrapText="1"/>
    </xf>
    <xf numFmtId="177" fontId="10" fillId="0" borderId="1" xfId="0" applyNumberFormat="1" applyFont="1" applyBorder="1" applyAlignment="1">
      <alignment horizontal="center"/>
    </xf>
    <xf numFmtId="177" fontId="13" fillId="0" borderId="0" xfId="0" applyNumberFormat="1" applyFont="1"/>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373380</xdr:colOff>
      <xdr:row>23</xdr:row>
      <xdr:rowOff>137160</xdr:rowOff>
    </xdr:from>
    <xdr:ext cx="2224070" cy="64248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74080" y="7299960"/>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9</xdr:col>
      <xdr:colOff>137160</xdr:colOff>
      <xdr:row>23</xdr:row>
      <xdr:rowOff>45720</xdr:rowOff>
    </xdr:from>
    <xdr:to>
      <xdr:col>9</xdr:col>
      <xdr:colOff>320040</xdr:colOff>
      <xdr:row>25</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737860" y="7208520"/>
          <a:ext cx="182880" cy="71628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457200</xdr:colOff>
      <xdr:row>29</xdr:row>
      <xdr:rowOff>99060</xdr:rowOff>
    </xdr:from>
    <xdr:ext cx="3231334"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02780" y="11612880"/>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twoCellAnchor>
    <xdr:from>
      <xdr:col>9</xdr:col>
      <xdr:colOff>447675</xdr:colOff>
      <xdr:row>21</xdr:row>
      <xdr:rowOff>190500</xdr:rowOff>
    </xdr:from>
    <xdr:to>
      <xdr:col>14</xdr:col>
      <xdr:colOff>474391</xdr:colOff>
      <xdr:row>22</xdr:row>
      <xdr:rowOff>198120</xdr:rowOff>
    </xdr:to>
    <xdr:sp macro="" textlink="">
      <xdr:nvSpPr>
        <xdr:cNvPr id="4" name="角丸四角形吹き出し 9">
          <a:extLst>
            <a:ext uri="{FF2B5EF4-FFF2-40B4-BE49-F238E27FC236}">
              <a16:creationId xmlns:a16="http://schemas.microsoft.com/office/drawing/2014/main" id="{73DAFCB6-CF12-4398-BC33-D1033880698B}"/>
            </a:ext>
          </a:extLst>
        </xdr:cNvPr>
        <xdr:cNvSpPr/>
      </xdr:nvSpPr>
      <xdr:spPr bwMode="auto">
        <a:xfrm>
          <a:off x="7143750" y="6677025"/>
          <a:ext cx="3455716" cy="398145"/>
        </a:xfrm>
        <a:prstGeom prst="wedgeRoundRectCallout">
          <a:avLst>
            <a:gd name="adj1" fmla="val -55789"/>
            <a:gd name="adj2" fmla="val 13416"/>
            <a:gd name="adj3" fmla="val 16667"/>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200"/>
            <a:t>費用がご不要な場合は「 </a:t>
          </a:r>
          <a:r>
            <a:rPr kumimoji="1" lang="en-US" altLang="ja-JP" sz="1200" b="1">
              <a:solidFill>
                <a:srgbClr val="FF0000"/>
              </a:solidFill>
            </a:rPr>
            <a:t>0</a:t>
          </a:r>
          <a:r>
            <a:rPr kumimoji="1" lang="ja-JP" altLang="en-US" sz="1200" b="1">
              <a:solidFill>
                <a:srgbClr val="FF0000"/>
              </a:solidFill>
            </a:rPr>
            <a:t> </a:t>
          </a:r>
          <a:r>
            <a:rPr kumimoji="1" lang="ja-JP" altLang="en-US" sz="1200"/>
            <a:t>」をご記入ください。</a:t>
          </a:r>
          <a:endParaRPr kumimoji="1" lang="en-US" altLang="ja-JP" sz="1200"/>
        </a:p>
      </xdr:txBody>
    </xdr:sp>
    <xdr:clientData/>
  </xdr:twoCellAnchor>
  <xdr:oneCellAnchor>
    <xdr:from>
      <xdr:col>10</xdr:col>
      <xdr:colOff>0</xdr:colOff>
      <xdr:row>1</xdr:row>
      <xdr:rowOff>104775</xdr:rowOff>
    </xdr:from>
    <xdr:ext cx="2847831" cy="275717"/>
    <xdr:sp macro="" textlink="">
      <xdr:nvSpPr>
        <xdr:cNvPr id="5" name="テキスト ボックス 4">
          <a:extLst>
            <a:ext uri="{FF2B5EF4-FFF2-40B4-BE49-F238E27FC236}">
              <a16:creationId xmlns:a16="http://schemas.microsoft.com/office/drawing/2014/main" id="{A5B75091-0927-497F-AECD-B12B9F41CC93}"/>
            </a:ext>
          </a:extLst>
        </xdr:cNvPr>
        <xdr:cNvSpPr txBox="1"/>
      </xdr:nvSpPr>
      <xdr:spPr>
        <a:xfrm>
          <a:off x="7381875" y="552450"/>
          <a:ext cx="2847831" cy="27571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日付は１２／１５～１２／１８間でお願いします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373380</xdr:colOff>
      <xdr:row>23</xdr:row>
      <xdr:rowOff>137160</xdr:rowOff>
    </xdr:from>
    <xdr:ext cx="2224070" cy="642484"/>
    <xdr:sp macro="" textlink="">
      <xdr:nvSpPr>
        <xdr:cNvPr id="2" name="テキスト ボックス 1">
          <a:extLst>
            <a:ext uri="{FF2B5EF4-FFF2-40B4-BE49-F238E27FC236}">
              <a16:creationId xmlns:a16="http://schemas.microsoft.com/office/drawing/2014/main" id="{D8AAC520-512C-4E3A-853C-7FA3AD3B4062}"/>
            </a:ext>
          </a:extLst>
        </xdr:cNvPr>
        <xdr:cNvSpPr txBox="1"/>
      </xdr:nvSpPr>
      <xdr:spPr>
        <a:xfrm>
          <a:off x="7069455" y="7404735"/>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9</xdr:col>
      <xdr:colOff>137160</xdr:colOff>
      <xdr:row>23</xdr:row>
      <xdr:rowOff>45720</xdr:rowOff>
    </xdr:from>
    <xdr:to>
      <xdr:col>9</xdr:col>
      <xdr:colOff>320040</xdr:colOff>
      <xdr:row>25</xdr:row>
      <xdr:rowOff>0</xdr:rowOff>
    </xdr:to>
    <xdr:sp macro="" textlink="">
      <xdr:nvSpPr>
        <xdr:cNvPr id="3" name="右中かっこ 2">
          <a:extLst>
            <a:ext uri="{FF2B5EF4-FFF2-40B4-BE49-F238E27FC236}">
              <a16:creationId xmlns:a16="http://schemas.microsoft.com/office/drawing/2014/main" id="{43C0B8A8-48D3-4DAF-9DAE-B3EE9526D6B6}"/>
            </a:ext>
          </a:extLst>
        </xdr:cNvPr>
        <xdr:cNvSpPr/>
      </xdr:nvSpPr>
      <xdr:spPr>
        <a:xfrm>
          <a:off x="6833235" y="7313295"/>
          <a:ext cx="182880" cy="73533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457200</xdr:colOff>
      <xdr:row>28</xdr:row>
      <xdr:rowOff>99060</xdr:rowOff>
    </xdr:from>
    <xdr:ext cx="3231334" cy="275717"/>
    <xdr:sp macro="" textlink="">
      <xdr:nvSpPr>
        <xdr:cNvPr id="4" name="テキスト ボックス 3">
          <a:extLst>
            <a:ext uri="{FF2B5EF4-FFF2-40B4-BE49-F238E27FC236}">
              <a16:creationId xmlns:a16="http://schemas.microsoft.com/office/drawing/2014/main" id="{2CF1CCDC-A2C2-4986-9C2A-E433E3C52B83}"/>
            </a:ext>
          </a:extLst>
        </xdr:cNvPr>
        <xdr:cNvSpPr txBox="1"/>
      </xdr:nvSpPr>
      <xdr:spPr>
        <a:xfrm>
          <a:off x="7153275" y="8671560"/>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twoCellAnchor>
    <xdr:from>
      <xdr:col>2</xdr:col>
      <xdr:colOff>0</xdr:colOff>
      <xdr:row>1</xdr:row>
      <xdr:rowOff>0</xdr:rowOff>
    </xdr:from>
    <xdr:to>
      <xdr:col>4</xdr:col>
      <xdr:colOff>683895</xdr:colOff>
      <xdr:row>2</xdr:row>
      <xdr:rowOff>17992</xdr:rowOff>
    </xdr:to>
    <xdr:sp macro="" textlink="">
      <xdr:nvSpPr>
        <xdr:cNvPr id="6" name="角丸四角形吹き出し 4">
          <a:extLst>
            <a:ext uri="{FF2B5EF4-FFF2-40B4-BE49-F238E27FC236}">
              <a16:creationId xmlns:a16="http://schemas.microsoft.com/office/drawing/2014/main" id="{620A60F4-31D4-47A5-8A80-F3895D9EA4E2}"/>
            </a:ext>
          </a:extLst>
        </xdr:cNvPr>
        <xdr:cNvSpPr/>
      </xdr:nvSpPr>
      <xdr:spPr bwMode="auto">
        <a:xfrm>
          <a:off x="1466850" y="447675"/>
          <a:ext cx="2065020" cy="427567"/>
        </a:xfrm>
        <a:prstGeom prst="wedgeRoundRectCallout">
          <a:avLst>
            <a:gd name="adj1" fmla="val 66554"/>
            <a:gd name="adj2" fmla="val 3921"/>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日付は</a:t>
          </a:r>
          <a:r>
            <a:rPr kumimoji="1" lang="ja-JP" altLang="en-US" sz="1100" b="1">
              <a:solidFill>
                <a:srgbClr val="FF0000"/>
              </a:solidFill>
            </a:rPr>
            <a:t>提出日</a:t>
          </a:r>
          <a:r>
            <a:rPr kumimoji="1" lang="ja-JP" altLang="en-US" sz="1100"/>
            <a:t>をご記載下さい。</a:t>
          </a:r>
          <a:endParaRPr kumimoji="1" lang="en-US" altLang="ja-JP" sz="1100"/>
        </a:p>
      </xdr:txBody>
    </xdr:sp>
    <xdr:clientData/>
  </xdr:twoCellAnchor>
  <xdr:twoCellAnchor>
    <xdr:from>
      <xdr:col>0</xdr:col>
      <xdr:colOff>104775</xdr:colOff>
      <xdr:row>5</xdr:row>
      <xdr:rowOff>114300</xdr:rowOff>
    </xdr:from>
    <xdr:to>
      <xdr:col>4</xdr:col>
      <xdr:colOff>129540</xdr:colOff>
      <xdr:row>8</xdr:row>
      <xdr:rowOff>220981</xdr:rowOff>
    </xdr:to>
    <xdr:sp macro="" textlink="">
      <xdr:nvSpPr>
        <xdr:cNvPr id="7" name="角丸四角形吹き出し 5">
          <a:extLst>
            <a:ext uri="{FF2B5EF4-FFF2-40B4-BE49-F238E27FC236}">
              <a16:creationId xmlns:a16="http://schemas.microsoft.com/office/drawing/2014/main" id="{067E2CCA-B99F-49B6-B5C1-3A995FC539E2}"/>
            </a:ext>
          </a:extLst>
        </xdr:cNvPr>
        <xdr:cNvSpPr/>
      </xdr:nvSpPr>
      <xdr:spPr bwMode="auto">
        <a:xfrm>
          <a:off x="104775" y="1724025"/>
          <a:ext cx="2872740" cy="887731"/>
        </a:xfrm>
        <a:prstGeom prst="wedgeRoundRectCallout">
          <a:avLst>
            <a:gd name="adj1" fmla="val 51923"/>
            <a:gd name="adj2" fmla="val 74539"/>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会社の住所、商号、</a:t>
          </a:r>
          <a:r>
            <a:rPr kumimoji="1" lang="ja-JP" altLang="en-US" sz="1100" b="1">
              <a:solidFill>
                <a:srgbClr val="FF0000"/>
              </a:solidFill>
            </a:rPr>
            <a:t>代表者</a:t>
          </a:r>
          <a:r>
            <a:rPr kumimoji="1" lang="ja-JP" altLang="en-US" sz="1100"/>
            <a:t>（支店長、店長でも可）の</a:t>
          </a:r>
          <a:r>
            <a:rPr kumimoji="1" lang="ja-JP" altLang="en-US" sz="1100" b="1">
              <a:solidFill>
                <a:srgbClr val="FF0000"/>
              </a:solidFill>
            </a:rPr>
            <a:t>役職</a:t>
          </a:r>
          <a:r>
            <a:rPr kumimoji="1" lang="ja-JP" altLang="en-US" sz="1100">
              <a:solidFill>
                <a:srgbClr val="FF0000"/>
              </a:solidFill>
            </a:rPr>
            <a:t>、</a:t>
          </a:r>
          <a:r>
            <a:rPr kumimoji="1" lang="ja-JP" altLang="en-US" sz="1100" b="1">
              <a:solidFill>
                <a:srgbClr val="FF0000"/>
              </a:solidFill>
            </a:rPr>
            <a:t>氏名</a:t>
          </a:r>
          <a:r>
            <a:rPr kumimoji="1" lang="ja-JP" altLang="en-US" sz="1100">
              <a:solidFill>
                <a:srgbClr val="FF0000"/>
              </a:solidFill>
            </a:rPr>
            <a:t>、</a:t>
          </a:r>
          <a:r>
            <a:rPr kumimoji="1" lang="ja-JP" altLang="en-US" sz="1100" b="1">
              <a:solidFill>
                <a:srgbClr val="FF0000"/>
              </a:solidFill>
            </a:rPr>
            <a:t>代表者印</a:t>
          </a:r>
          <a:r>
            <a:rPr kumimoji="1" lang="ja-JP" altLang="en-US" sz="1100"/>
            <a:t>をお忘れなくお願いします。</a:t>
          </a:r>
          <a:endParaRPr kumimoji="1" lang="en-US" altLang="ja-JP" sz="1100"/>
        </a:p>
        <a:p>
          <a:pPr algn="l">
            <a:lnSpc>
              <a:spcPts val="1300"/>
            </a:lnSpc>
          </a:pPr>
          <a:r>
            <a:rPr kumimoji="1" lang="ja-JP" altLang="en-US" sz="1200" b="1" u="sng">
              <a:solidFill>
                <a:srgbClr val="FF0000"/>
              </a:solidFill>
            </a:rPr>
            <a:t>社印のみは不可</a:t>
          </a:r>
          <a:r>
            <a:rPr kumimoji="1" lang="ja-JP" altLang="en-US" sz="1100"/>
            <a:t>です。</a:t>
          </a:r>
          <a:endParaRPr kumimoji="1" lang="en-US" altLang="ja-JP" sz="1100"/>
        </a:p>
      </xdr:txBody>
    </xdr:sp>
    <xdr:clientData/>
  </xdr:twoCellAnchor>
  <xdr:twoCellAnchor>
    <xdr:from>
      <xdr:col>2</xdr:col>
      <xdr:colOff>371475</xdr:colOff>
      <xdr:row>12</xdr:row>
      <xdr:rowOff>9525</xdr:rowOff>
    </xdr:from>
    <xdr:to>
      <xdr:col>5</xdr:col>
      <xdr:colOff>51435</xdr:colOff>
      <xdr:row>13</xdr:row>
      <xdr:rowOff>114360</xdr:rowOff>
    </xdr:to>
    <xdr:sp macro="" textlink="">
      <xdr:nvSpPr>
        <xdr:cNvPr id="8" name="角丸四角形吹き出し 6">
          <a:extLst>
            <a:ext uri="{FF2B5EF4-FFF2-40B4-BE49-F238E27FC236}">
              <a16:creationId xmlns:a16="http://schemas.microsoft.com/office/drawing/2014/main" id="{D8C7A100-96BB-4902-A9B3-070305D6D4E3}"/>
            </a:ext>
          </a:extLst>
        </xdr:cNvPr>
        <xdr:cNvSpPr/>
      </xdr:nvSpPr>
      <xdr:spPr bwMode="auto">
        <a:xfrm>
          <a:off x="1838325" y="3695700"/>
          <a:ext cx="2013585" cy="495360"/>
        </a:xfrm>
        <a:prstGeom prst="wedgeRoundRectCallout">
          <a:avLst>
            <a:gd name="adj1" fmla="val 41660"/>
            <a:gd name="adj2" fmla="val 68438"/>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合計金額を</a:t>
          </a:r>
          <a:r>
            <a:rPr kumimoji="1" lang="ja-JP" altLang="en-US" sz="1100" b="1" u="sng">
              <a:solidFill>
                <a:srgbClr val="FF0000"/>
              </a:solidFill>
            </a:rPr>
            <a:t>消費税込</a:t>
          </a:r>
          <a:r>
            <a:rPr kumimoji="1" lang="ja-JP" altLang="en-US" sz="1100"/>
            <a:t>にてご記入下さい。</a:t>
          </a:r>
          <a:endParaRPr kumimoji="1" lang="en-US" altLang="ja-JP" sz="1100"/>
        </a:p>
      </xdr:txBody>
    </xdr:sp>
    <xdr:clientData/>
  </xdr:twoCellAnchor>
  <xdr:twoCellAnchor>
    <xdr:from>
      <xdr:col>2</xdr:col>
      <xdr:colOff>85725</xdr:colOff>
      <xdr:row>19</xdr:row>
      <xdr:rowOff>19050</xdr:rowOff>
    </xdr:from>
    <xdr:to>
      <xdr:col>5</xdr:col>
      <xdr:colOff>401956</xdr:colOff>
      <xdr:row>20</xdr:row>
      <xdr:rowOff>386715</xdr:rowOff>
    </xdr:to>
    <xdr:sp macro="" textlink="">
      <xdr:nvSpPr>
        <xdr:cNvPr id="9" name="角丸四角形吹き出し 7">
          <a:extLst>
            <a:ext uri="{FF2B5EF4-FFF2-40B4-BE49-F238E27FC236}">
              <a16:creationId xmlns:a16="http://schemas.microsoft.com/office/drawing/2014/main" id="{683E6EA0-5712-4F47-94F4-E266F8074426}"/>
            </a:ext>
          </a:extLst>
        </xdr:cNvPr>
        <xdr:cNvSpPr/>
      </xdr:nvSpPr>
      <xdr:spPr bwMode="auto">
        <a:xfrm>
          <a:off x="1552575" y="5724525"/>
          <a:ext cx="2649856" cy="758190"/>
        </a:xfrm>
        <a:prstGeom prst="wedgeRoundRectCallout">
          <a:avLst>
            <a:gd name="adj1" fmla="val 61454"/>
            <a:gd name="adj2" fmla="val 708"/>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a:t>部品代金・工賃・手数料等すべて含めた「</a:t>
          </a:r>
          <a:r>
            <a:rPr kumimoji="1" lang="en-US" altLang="ja-JP" sz="1200"/>
            <a:t>1</a:t>
          </a:r>
          <a:r>
            <a:rPr kumimoji="1" lang="ja-JP" altLang="en-US" sz="1200"/>
            <a:t>式」の金額を</a:t>
          </a:r>
          <a:r>
            <a:rPr kumimoji="1" lang="ja-JP" altLang="en-US" sz="1200" b="1" u="sng">
              <a:solidFill>
                <a:srgbClr val="FF0000"/>
              </a:solidFill>
            </a:rPr>
            <a:t>消費税抜き</a:t>
          </a:r>
          <a:r>
            <a:rPr kumimoji="1" lang="ja-JP" altLang="en-US" sz="1200" b="0" u="none"/>
            <a:t>に</a:t>
          </a:r>
          <a:r>
            <a:rPr kumimoji="1" lang="ja-JP" altLang="en-US" sz="1200" u="none"/>
            <a:t>て</a:t>
          </a:r>
          <a:r>
            <a:rPr kumimoji="1" lang="ja-JP" altLang="en-US" sz="1200"/>
            <a:t>ご記入下さい。</a:t>
          </a:r>
          <a:endParaRPr kumimoji="0" lang="en-US" altLang="ja-JP" sz="1200" b="0" i="0" u="none" strike="noStrike">
            <a:effectLst/>
            <a:latin typeface="+mn-lt"/>
            <a:ea typeface="+mn-ea"/>
            <a:cs typeface="+mn-cs"/>
          </a:endParaRPr>
        </a:p>
      </xdr:txBody>
    </xdr:sp>
    <xdr:clientData/>
  </xdr:twoCellAnchor>
  <xdr:twoCellAnchor>
    <xdr:from>
      <xdr:col>1</xdr:col>
      <xdr:colOff>504825</xdr:colOff>
      <xdr:row>21</xdr:row>
      <xdr:rowOff>276225</xdr:rowOff>
    </xdr:from>
    <xdr:to>
      <xdr:col>6</xdr:col>
      <xdr:colOff>455341</xdr:colOff>
      <xdr:row>22</xdr:row>
      <xdr:rowOff>283845</xdr:rowOff>
    </xdr:to>
    <xdr:sp macro="" textlink="">
      <xdr:nvSpPr>
        <xdr:cNvPr id="10" name="角丸四角形吹き出し 8">
          <a:extLst>
            <a:ext uri="{FF2B5EF4-FFF2-40B4-BE49-F238E27FC236}">
              <a16:creationId xmlns:a16="http://schemas.microsoft.com/office/drawing/2014/main" id="{5B5ECB74-4693-4C9C-9B4F-8DE1C69FF593}"/>
            </a:ext>
          </a:extLst>
        </xdr:cNvPr>
        <xdr:cNvSpPr/>
      </xdr:nvSpPr>
      <xdr:spPr bwMode="auto">
        <a:xfrm>
          <a:off x="1238250" y="6762750"/>
          <a:ext cx="3465241" cy="398145"/>
        </a:xfrm>
        <a:prstGeom prst="wedgeRoundRectCallout">
          <a:avLst>
            <a:gd name="adj1" fmla="val 55014"/>
            <a:gd name="adj2" fmla="val -32039"/>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200"/>
            <a:t>費用がご不要な場合は「 </a:t>
          </a:r>
          <a:r>
            <a:rPr kumimoji="1" lang="en-US" altLang="ja-JP" sz="1200" b="1">
              <a:solidFill>
                <a:srgbClr val="FF0000"/>
              </a:solidFill>
            </a:rPr>
            <a:t>0</a:t>
          </a:r>
          <a:r>
            <a:rPr kumimoji="1" lang="ja-JP" altLang="en-US" sz="1200" b="1">
              <a:solidFill>
                <a:srgbClr val="FF0000"/>
              </a:solidFill>
            </a:rPr>
            <a:t> </a:t>
          </a:r>
          <a:r>
            <a:rPr kumimoji="1" lang="ja-JP" altLang="en-US" sz="1200"/>
            <a:t>」をご記入ください。</a:t>
          </a:r>
          <a:endParaRPr kumimoji="1" lang="en-US" altLang="ja-JP"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3"/>
  <sheetViews>
    <sheetView tabSelected="1" view="pageBreakPreview" zoomScaleNormal="100" zoomScaleSheetLayoutView="100" workbookViewId="0">
      <selection activeCell="N13" sqref="N13"/>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6.875" style="8" customWidth="1"/>
    <col min="8" max="8" width="6.875" style="1" customWidth="1"/>
    <col min="9" max="9" width="18.375" style="1" customWidth="1"/>
    <col min="10" max="16384" width="9" style="1"/>
  </cols>
  <sheetData>
    <row r="1" spans="1:11" ht="35.25" customHeight="1" x14ac:dyDescent="0.15">
      <c r="A1" s="40" t="s">
        <v>2</v>
      </c>
      <c r="B1" s="40"/>
      <c r="C1" s="40"/>
      <c r="D1" s="40"/>
      <c r="E1" s="40"/>
      <c r="F1" s="40"/>
      <c r="G1" s="40"/>
      <c r="H1" s="40"/>
      <c r="I1" s="40"/>
    </row>
    <row r="2" spans="1:11" ht="32.25" customHeight="1" x14ac:dyDescent="0.15">
      <c r="G2" s="58" t="s">
        <v>18</v>
      </c>
      <c r="H2" s="58"/>
      <c r="I2" s="58"/>
      <c r="K2" s="1" t="s">
        <v>0</v>
      </c>
    </row>
    <row r="3" spans="1:11" ht="20.25" customHeight="1" x14ac:dyDescent="0.15">
      <c r="A3" s="1" t="s">
        <v>32</v>
      </c>
      <c r="H3" s="14"/>
      <c r="I3" s="14"/>
    </row>
    <row r="4" spans="1:11" ht="20.100000000000001" customHeight="1" x14ac:dyDescent="0.15">
      <c r="A4" s="1" t="s">
        <v>3</v>
      </c>
    </row>
    <row r="5" spans="1:11" ht="20.100000000000001" customHeight="1" x14ac:dyDescent="0.15">
      <c r="A5" s="1" t="s">
        <v>4</v>
      </c>
      <c r="D5" s="1" t="s">
        <v>15</v>
      </c>
      <c r="E5" s="14"/>
      <c r="F5" s="14"/>
    </row>
    <row r="6" spans="1:11" ht="20.25" customHeight="1" x14ac:dyDescent="0.15"/>
    <row r="7" spans="1:11" ht="14.25" customHeight="1" x14ac:dyDescent="0.15">
      <c r="D7" s="9"/>
      <c r="F7" s="30" t="s">
        <v>11</v>
      </c>
      <c r="G7" s="28"/>
      <c r="H7" s="29"/>
      <c r="I7" s="29"/>
    </row>
    <row r="8" spans="1:11" ht="27" customHeight="1" x14ac:dyDescent="0.15">
      <c r="D8" s="6"/>
      <c r="E8" s="15" t="s">
        <v>12</v>
      </c>
      <c r="F8" s="30"/>
      <c r="G8" s="30"/>
      <c r="H8" s="30"/>
      <c r="I8" s="30"/>
    </row>
    <row r="9" spans="1:11" ht="27" customHeight="1" x14ac:dyDescent="0.15">
      <c r="D9" s="7"/>
      <c r="E9" s="15" t="s">
        <v>13</v>
      </c>
      <c r="F9" s="30"/>
      <c r="G9" s="30"/>
      <c r="H9" s="30"/>
      <c r="I9" s="30"/>
    </row>
    <row r="10" spans="1:11" ht="27" customHeight="1" x14ac:dyDescent="0.15">
      <c r="D10" s="7"/>
      <c r="E10" s="15" t="s">
        <v>14</v>
      </c>
      <c r="F10" s="30"/>
      <c r="G10" s="30"/>
      <c r="H10" s="30"/>
      <c r="I10" s="31"/>
    </row>
    <row r="11" spans="1:11" ht="17.25" customHeight="1" x14ac:dyDescent="0.15">
      <c r="E11" s="14"/>
    </row>
    <row r="12" spans="1:11" ht="31.15" customHeight="1" x14ac:dyDescent="0.15">
      <c r="A12" s="59" t="s">
        <v>36</v>
      </c>
      <c r="B12" s="59"/>
      <c r="C12" s="59"/>
      <c r="D12" s="59"/>
      <c r="E12" s="59"/>
      <c r="F12" s="59"/>
      <c r="G12" s="59"/>
      <c r="H12" s="59"/>
      <c r="I12" s="59"/>
    </row>
    <row r="13" spans="1:11" ht="31.15" customHeight="1" x14ac:dyDescent="0.15">
      <c r="A13" s="59"/>
      <c r="B13" s="59"/>
      <c r="C13" s="59"/>
      <c r="D13" s="59"/>
      <c r="E13" s="59"/>
      <c r="F13" s="59"/>
      <c r="G13" s="59"/>
      <c r="H13" s="59"/>
      <c r="I13" s="59"/>
    </row>
    <row r="14" spans="1:11" ht="16.899999999999999" customHeight="1" x14ac:dyDescent="0.15">
      <c r="A14" s="23"/>
      <c r="B14" s="23"/>
      <c r="C14" s="23"/>
      <c r="D14" s="23"/>
      <c r="E14" s="23"/>
      <c r="F14" s="23"/>
      <c r="G14" s="23"/>
      <c r="H14" s="23"/>
      <c r="I14" s="23"/>
    </row>
    <row r="15" spans="1:11" s="2" customFormat="1" ht="25.5" customHeight="1" x14ac:dyDescent="0.2">
      <c r="B15" s="2" t="s">
        <v>5</v>
      </c>
      <c r="D15" s="3" t="s">
        <v>1</v>
      </c>
      <c r="E15" s="60">
        <f>K29</f>
        <v>0</v>
      </c>
      <c r="F15" s="60"/>
      <c r="G15" s="60"/>
      <c r="H15" s="61" t="s">
        <v>35</v>
      </c>
      <c r="I15" s="61"/>
    </row>
    <row r="16" spans="1:11" s="2" customFormat="1" ht="21" customHeight="1" x14ac:dyDescent="0.15">
      <c r="E16" s="65"/>
      <c r="F16" s="65"/>
      <c r="G16" s="65"/>
      <c r="H16" s="66"/>
    </row>
    <row r="17" spans="1:12" s="8" customFormat="1" ht="17.45" customHeight="1" x14ac:dyDescent="0.15">
      <c r="A17" s="67" t="s">
        <v>6</v>
      </c>
      <c r="B17" s="68"/>
      <c r="C17" s="69"/>
      <c r="D17" s="67" t="s">
        <v>7</v>
      </c>
      <c r="E17" s="68"/>
      <c r="F17" s="69"/>
      <c r="G17" s="73" t="s">
        <v>8</v>
      </c>
      <c r="H17" s="73" t="s">
        <v>9</v>
      </c>
      <c r="I17" s="17" t="s">
        <v>19</v>
      </c>
    </row>
    <row r="18" spans="1:12" s="8" customFormat="1" ht="17.45" customHeight="1" x14ac:dyDescent="0.15">
      <c r="A18" s="70"/>
      <c r="B18" s="71"/>
      <c r="C18" s="72"/>
      <c r="D18" s="70"/>
      <c r="E18" s="71"/>
      <c r="F18" s="72"/>
      <c r="G18" s="74"/>
      <c r="H18" s="74"/>
      <c r="I18" s="18" t="s">
        <v>34</v>
      </c>
    </row>
    <row r="19" spans="1:12" ht="30.75" customHeight="1" x14ac:dyDescent="0.15">
      <c r="A19" s="75" t="s">
        <v>37</v>
      </c>
      <c r="B19" s="75"/>
      <c r="C19" s="75"/>
      <c r="D19" s="75"/>
      <c r="E19" s="75"/>
      <c r="F19" s="75"/>
      <c r="G19" s="75"/>
      <c r="H19" s="75"/>
      <c r="I19" s="75"/>
    </row>
    <row r="20" spans="1:12" ht="30.75" customHeight="1" x14ac:dyDescent="0.15">
      <c r="A20" s="41" t="s">
        <v>31</v>
      </c>
      <c r="B20" s="42"/>
      <c r="C20" s="43"/>
      <c r="D20" s="55"/>
      <c r="E20" s="56"/>
      <c r="F20" s="57"/>
      <c r="G20" s="5" t="s">
        <v>10</v>
      </c>
      <c r="H20" s="4">
        <v>1</v>
      </c>
      <c r="I20" s="27"/>
    </row>
    <row r="21" spans="1:12" ht="30.75" customHeight="1" x14ac:dyDescent="0.15">
      <c r="A21" s="41" t="s">
        <v>38</v>
      </c>
      <c r="B21" s="42"/>
      <c r="C21" s="43"/>
      <c r="D21" s="47"/>
      <c r="E21" s="48"/>
      <c r="F21" s="49"/>
      <c r="G21" s="5" t="s">
        <v>10</v>
      </c>
      <c r="H21" s="4">
        <v>1</v>
      </c>
      <c r="I21" s="27"/>
    </row>
    <row r="22" spans="1:12" ht="30.75" customHeight="1" x14ac:dyDescent="0.15">
      <c r="A22" s="41" t="s">
        <v>17</v>
      </c>
      <c r="B22" s="42"/>
      <c r="C22" s="43"/>
      <c r="D22" s="44"/>
      <c r="E22" s="45"/>
      <c r="F22" s="46"/>
      <c r="G22" s="5" t="s">
        <v>10</v>
      </c>
      <c r="H22" s="4">
        <v>1</v>
      </c>
      <c r="I22" s="27"/>
    </row>
    <row r="23" spans="1:12" ht="30.75" customHeight="1" thickBot="1" x14ac:dyDescent="0.2">
      <c r="A23" s="41" t="s">
        <v>16</v>
      </c>
      <c r="B23" s="42"/>
      <c r="C23" s="43"/>
      <c r="D23" s="44"/>
      <c r="E23" s="45"/>
      <c r="F23" s="46"/>
      <c r="G23" s="5" t="s">
        <v>10</v>
      </c>
      <c r="H23" s="4">
        <v>1</v>
      </c>
      <c r="I23" s="27"/>
    </row>
    <row r="24" spans="1:12" ht="30.75" customHeight="1" thickTop="1" x14ac:dyDescent="0.15">
      <c r="A24" s="52" t="s">
        <v>33</v>
      </c>
      <c r="B24" s="53"/>
      <c r="C24" s="53"/>
      <c r="D24" s="53"/>
      <c r="E24" s="53"/>
      <c r="F24" s="53"/>
      <c r="G24" s="53"/>
      <c r="H24" s="54"/>
      <c r="I24" s="16">
        <f>SUM(I20:I23)</f>
        <v>0</v>
      </c>
    </row>
    <row r="25" spans="1:12" ht="30.75" customHeight="1" x14ac:dyDescent="0.15">
      <c r="A25" s="62" t="s">
        <v>20</v>
      </c>
      <c r="B25" s="63"/>
      <c r="C25" s="63"/>
      <c r="D25" s="63"/>
      <c r="E25" s="63"/>
      <c r="F25" s="63"/>
      <c r="G25" s="63"/>
      <c r="H25" s="64"/>
      <c r="I25" s="19">
        <f>ROUNDDOWN(I24*0.1,0)</f>
        <v>0</v>
      </c>
    </row>
    <row r="26" spans="1:12" ht="30.75" customHeight="1" x14ac:dyDescent="0.15">
      <c r="A26" s="34"/>
      <c r="B26" s="34"/>
      <c r="C26" s="34"/>
      <c r="D26" s="34"/>
      <c r="E26" s="34"/>
      <c r="F26" s="34"/>
      <c r="G26" s="34"/>
      <c r="H26" s="34"/>
      <c r="I26" s="39"/>
    </row>
    <row r="27" spans="1:12" ht="7.15" customHeight="1" thickBot="1" x14ac:dyDescent="0.2">
      <c r="A27" s="35"/>
      <c r="B27" s="35"/>
      <c r="C27" s="35"/>
      <c r="D27" s="36"/>
      <c r="E27" s="36"/>
      <c r="F27" s="36"/>
      <c r="G27" s="37"/>
      <c r="H27" s="38"/>
      <c r="I27" s="38"/>
    </row>
    <row r="28" spans="1:12" ht="17.45" customHeight="1" x14ac:dyDescent="0.15">
      <c r="D28" s="24" t="s">
        <v>21</v>
      </c>
      <c r="E28" s="25"/>
      <c r="F28" s="24"/>
      <c r="G28" s="24"/>
      <c r="H28" s="20"/>
      <c r="I28" s="20"/>
      <c r="K28" s="21" t="s">
        <v>29</v>
      </c>
      <c r="L28" s="22"/>
    </row>
    <row r="29" spans="1:12" ht="17.45" customHeight="1" thickBot="1" x14ac:dyDescent="0.2">
      <c r="D29" s="24" t="s">
        <v>22</v>
      </c>
      <c r="E29" s="25"/>
      <c r="F29" s="24"/>
      <c r="G29" s="24"/>
      <c r="H29" s="20"/>
      <c r="I29" s="20"/>
      <c r="K29" s="50">
        <f>SUM(I24:I25)</f>
        <v>0</v>
      </c>
      <c r="L29" s="51"/>
    </row>
    <row r="30" spans="1:12" ht="17.45" customHeight="1" x14ac:dyDescent="0.15">
      <c r="D30" s="25"/>
      <c r="E30" s="26" t="s">
        <v>25</v>
      </c>
      <c r="F30" s="25" t="s">
        <v>24</v>
      </c>
      <c r="G30" s="24"/>
      <c r="H30" s="20"/>
      <c r="I30" s="20"/>
    </row>
    <row r="31" spans="1:12" ht="17.45" customHeight="1" x14ac:dyDescent="0.15">
      <c r="D31" s="25"/>
      <c r="E31" s="26" t="s">
        <v>23</v>
      </c>
      <c r="F31" s="25" t="s">
        <v>24</v>
      </c>
      <c r="G31" s="24"/>
      <c r="H31" s="20"/>
      <c r="I31" s="20"/>
    </row>
    <row r="32" spans="1:12" ht="17.45" customHeight="1" x14ac:dyDescent="0.15">
      <c r="D32" s="25"/>
      <c r="E32" s="26" t="s">
        <v>26</v>
      </c>
      <c r="F32" s="25" t="s">
        <v>27</v>
      </c>
      <c r="G32" s="24"/>
      <c r="H32" s="20"/>
      <c r="I32" s="20"/>
    </row>
    <row r="33" spans="4:9" ht="17.45" customHeight="1" x14ac:dyDescent="0.15">
      <c r="D33" s="25"/>
      <c r="E33" s="26" t="s">
        <v>28</v>
      </c>
      <c r="F33" s="25" t="s">
        <v>27</v>
      </c>
      <c r="G33" s="24"/>
      <c r="H33" s="20"/>
      <c r="I33" s="20"/>
    </row>
  </sheetData>
  <mergeCells count="22">
    <mergeCell ref="K29:L29"/>
    <mergeCell ref="A24:H24"/>
    <mergeCell ref="A20:C20"/>
    <mergeCell ref="D20:F20"/>
    <mergeCell ref="G2:I2"/>
    <mergeCell ref="A12:I13"/>
    <mergeCell ref="E15:G15"/>
    <mergeCell ref="H15:I15"/>
    <mergeCell ref="A25:H25"/>
    <mergeCell ref="E16:H16"/>
    <mergeCell ref="A17:C18"/>
    <mergeCell ref="D17:F18"/>
    <mergeCell ref="G17:G18"/>
    <mergeCell ref="H17:H18"/>
    <mergeCell ref="A19:I19"/>
    <mergeCell ref="A1:I1"/>
    <mergeCell ref="A23:C23"/>
    <mergeCell ref="D23:F23"/>
    <mergeCell ref="A22:C22"/>
    <mergeCell ref="D22:F22"/>
    <mergeCell ref="A21:C21"/>
    <mergeCell ref="D21:F21"/>
  </mergeCells>
  <phoneticPr fontId="2"/>
  <printOptions horizontalCentered="1"/>
  <pageMargins left="0.82677165354330717" right="0.62992125984251968" top="0.59055118110236227" bottom="0" header="0.27559055118110237" footer="0.31496062992125984"/>
  <pageSetup paperSize="9" orientation="portrait" blackAndWhite="1" horizontalDpi="300" verticalDpi="30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5B56-8A89-42BC-8444-6F0C3E67EBC9}">
  <sheetPr>
    <tabColor rgb="FFFFFF00"/>
  </sheetPr>
  <dimension ref="A1:L32"/>
  <sheetViews>
    <sheetView view="pageBreakPreview" zoomScaleNormal="100" zoomScaleSheetLayoutView="100" workbookViewId="0">
      <selection activeCell="K18" sqref="K18"/>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6.875" style="8" customWidth="1"/>
    <col min="8" max="8" width="6.875" style="1" customWidth="1"/>
    <col min="9" max="9" width="18.375" style="1" customWidth="1"/>
    <col min="10" max="16384" width="9" style="1"/>
  </cols>
  <sheetData>
    <row r="1" spans="1:11" ht="35.25" customHeight="1" x14ac:dyDescent="0.15">
      <c r="A1" s="40" t="s">
        <v>2</v>
      </c>
      <c r="B1" s="40"/>
      <c r="C1" s="40"/>
      <c r="D1" s="40"/>
      <c r="E1" s="40"/>
      <c r="F1" s="40"/>
      <c r="G1" s="40"/>
      <c r="H1" s="40"/>
      <c r="I1" s="40"/>
    </row>
    <row r="2" spans="1:11" ht="32.25" customHeight="1" x14ac:dyDescent="0.15">
      <c r="G2" s="76" t="s">
        <v>18</v>
      </c>
      <c r="H2" s="76"/>
      <c r="I2" s="76"/>
      <c r="K2" s="1" t="s">
        <v>0</v>
      </c>
    </row>
    <row r="3" spans="1:11" ht="20.25" customHeight="1" x14ac:dyDescent="0.15">
      <c r="A3" s="1" t="s">
        <v>32</v>
      </c>
      <c r="H3" s="14"/>
      <c r="I3" s="14"/>
    </row>
    <row r="4" spans="1:11" ht="20.100000000000001" customHeight="1" x14ac:dyDescent="0.15">
      <c r="A4" s="1" t="s">
        <v>3</v>
      </c>
    </row>
    <row r="5" spans="1:11" ht="20.100000000000001" customHeight="1" x14ac:dyDescent="0.15">
      <c r="A5" s="1" t="s">
        <v>4</v>
      </c>
      <c r="D5" s="1" t="s">
        <v>15</v>
      </c>
      <c r="E5" s="14"/>
      <c r="F5" s="14"/>
    </row>
    <row r="6" spans="1:11" ht="20.25" customHeight="1" x14ac:dyDescent="0.15"/>
    <row r="7" spans="1:11" ht="14.25" customHeight="1" x14ac:dyDescent="0.15">
      <c r="D7" s="9"/>
      <c r="F7" s="33" t="s">
        <v>11</v>
      </c>
    </row>
    <row r="8" spans="1:11" ht="27" customHeight="1" x14ac:dyDescent="0.15">
      <c r="D8" s="6"/>
      <c r="E8" s="15" t="s">
        <v>12</v>
      </c>
      <c r="F8" s="33"/>
      <c r="G8" s="33"/>
      <c r="H8" s="33"/>
      <c r="I8" s="33"/>
    </row>
    <row r="9" spans="1:11" ht="27" customHeight="1" x14ac:dyDescent="0.15">
      <c r="D9" s="7"/>
      <c r="E9" s="15" t="s">
        <v>13</v>
      </c>
      <c r="F9" s="33"/>
      <c r="G9" s="33"/>
      <c r="H9" s="33"/>
      <c r="I9" s="33"/>
    </row>
    <row r="10" spans="1:11" ht="27" customHeight="1" x14ac:dyDescent="0.15">
      <c r="D10" s="7"/>
      <c r="E10" s="15" t="s">
        <v>14</v>
      </c>
      <c r="F10" s="33"/>
      <c r="G10" s="33"/>
      <c r="H10" s="33"/>
      <c r="I10" s="15"/>
    </row>
    <row r="11" spans="1:11" ht="17.25" customHeight="1" x14ac:dyDescent="0.15">
      <c r="E11" s="14"/>
    </row>
    <row r="12" spans="1:11" ht="31.15" customHeight="1" x14ac:dyDescent="0.15">
      <c r="A12" s="59" t="s">
        <v>39</v>
      </c>
      <c r="B12" s="59"/>
      <c r="C12" s="59"/>
      <c r="D12" s="59"/>
      <c r="E12" s="59"/>
      <c r="F12" s="59"/>
      <c r="G12" s="59"/>
      <c r="H12" s="59"/>
      <c r="I12" s="59"/>
    </row>
    <row r="13" spans="1:11" ht="31.15" customHeight="1" x14ac:dyDescent="0.15">
      <c r="A13" s="59"/>
      <c r="B13" s="59"/>
      <c r="C13" s="59"/>
      <c r="D13" s="59"/>
      <c r="E13" s="59"/>
      <c r="F13" s="59"/>
      <c r="G13" s="59"/>
      <c r="H13" s="59"/>
      <c r="I13" s="59"/>
    </row>
    <row r="14" spans="1:11" ht="16.899999999999999" customHeight="1" x14ac:dyDescent="0.15">
      <c r="A14" s="23"/>
      <c r="B14" s="23"/>
      <c r="C14" s="23"/>
      <c r="D14" s="23"/>
      <c r="E14" s="23"/>
      <c r="F14" s="23"/>
      <c r="G14" s="23"/>
      <c r="H14" s="23"/>
      <c r="I14" s="23"/>
    </row>
    <row r="15" spans="1:11" s="2" customFormat="1" ht="25.5" customHeight="1" x14ac:dyDescent="0.2">
      <c r="B15" s="2" t="s">
        <v>5</v>
      </c>
      <c r="D15" s="3" t="s">
        <v>1</v>
      </c>
      <c r="E15" s="60">
        <f>K28</f>
        <v>37400</v>
      </c>
      <c r="F15" s="60"/>
      <c r="G15" s="60"/>
      <c r="H15" s="61" t="s">
        <v>35</v>
      </c>
      <c r="I15" s="61"/>
    </row>
    <row r="16" spans="1:11" s="2" customFormat="1" ht="21" customHeight="1" x14ac:dyDescent="0.15">
      <c r="E16" s="65"/>
      <c r="F16" s="65"/>
      <c r="G16" s="65"/>
      <c r="H16" s="66"/>
    </row>
    <row r="17" spans="1:12" s="8" customFormat="1" ht="17.45" customHeight="1" x14ac:dyDescent="0.15">
      <c r="A17" s="67" t="s">
        <v>6</v>
      </c>
      <c r="B17" s="68"/>
      <c r="C17" s="69"/>
      <c r="D17" s="67" t="s">
        <v>7</v>
      </c>
      <c r="E17" s="68"/>
      <c r="F17" s="69"/>
      <c r="G17" s="73" t="s">
        <v>8</v>
      </c>
      <c r="H17" s="73" t="s">
        <v>9</v>
      </c>
      <c r="I17" s="17" t="s">
        <v>19</v>
      </c>
    </row>
    <row r="18" spans="1:12" s="8" customFormat="1" ht="17.45" customHeight="1" x14ac:dyDescent="0.15">
      <c r="A18" s="70"/>
      <c r="B18" s="71"/>
      <c r="C18" s="72"/>
      <c r="D18" s="70"/>
      <c r="E18" s="71"/>
      <c r="F18" s="72"/>
      <c r="G18" s="74"/>
      <c r="H18" s="74"/>
      <c r="I18" s="18" t="s">
        <v>34</v>
      </c>
    </row>
    <row r="19" spans="1:12" ht="30.75" customHeight="1" x14ac:dyDescent="0.15">
      <c r="A19" s="75" t="s">
        <v>30</v>
      </c>
      <c r="B19" s="75"/>
      <c r="C19" s="75"/>
      <c r="D19" s="75"/>
      <c r="E19" s="75"/>
      <c r="F19" s="75"/>
      <c r="G19" s="75"/>
      <c r="H19" s="75"/>
      <c r="I19" s="75"/>
    </row>
    <row r="20" spans="1:12" ht="30.75" customHeight="1" x14ac:dyDescent="0.15">
      <c r="A20" s="41" t="s">
        <v>31</v>
      </c>
      <c r="B20" s="42"/>
      <c r="C20" s="43"/>
      <c r="D20" s="55"/>
      <c r="E20" s="56"/>
      <c r="F20" s="57"/>
      <c r="G20" s="5" t="s">
        <v>10</v>
      </c>
      <c r="H20" s="4">
        <v>1</v>
      </c>
      <c r="I20" s="32">
        <v>30000</v>
      </c>
    </row>
    <row r="21" spans="1:12" ht="30.75" customHeight="1" x14ac:dyDescent="0.15">
      <c r="A21" s="41" t="s">
        <v>38</v>
      </c>
      <c r="B21" s="42"/>
      <c r="C21" s="43"/>
      <c r="D21" s="47"/>
      <c r="E21" s="48"/>
      <c r="F21" s="49"/>
      <c r="G21" s="5" t="s">
        <v>10</v>
      </c>
      <c r="H21" s="4">
        <v>1</v>
      </c>
      <c r="I21" s="32">
        <v>3000</v>
      </c>
    </row>
    <row r="22" spans="1:12" ht="30.75" customHeight="1" x14ac:dyDescent="0.15">
      <c r="A22" s="41" t="s">
        <v>17</v>
      </c>
      <c r="B22" s="42"/>
      <c r="C22" s="43"/>
      <c r="D22" s="44"/>
      <c r="E22" s="45"/>
      <c r="F22" s="46"/>
      <c r="G22" s="5" t="s">
        <v>10</v>
      </c>
      <c r="H22" s="4">
        <v>1</v>
      </c>
      <c r="I22" s="32">
        <v>1000</v>
      </c>
    </row>
    <row r="23" spans="1:12" ht="30.75" customHeight="1" thickBot="1" x14ac:dyDescent="0.2">
      <c r="A23" s="41" t="s">
        <v>16</v>
      </c>
      <c r="B23" s="42"/>
      <c r="C23" s="43"/>
      <c r="D23" s="44"/>
      <c r="E23" s="45"/>
      <c r="F23" s="46"/>
      <c r="G23" s="5" t="s">
        <v>10</v>
      </c>
      <c r="H23" s="4">
        <v>1</v>
      </c>
      <c r="I23" s="32">
        <v>0</v>
      </c>
    </row>
    <row r="24" spans="1:12" ht="30.75" customHeight="1" thickTop="1" x14ac:dyDescent="0.15">
      <c r="A24" s="52" t="s">
        <v>33</v>
      </c>
      <c r="B24" s="53"/>
      <c r="C24" s="53"/>
      <c r="D24" s="53"/>
      <c r="E24" s="53"/>
      <c r="F24" s="53"/>
      <c r="G24" s="53"/>
      <c r="H24" s="54"/>
      <c r="I24" s="16">
        <f>SUM(I20:I23)</f>
        <v>34000</v>
      </c>
    </row>
    <row r="25" spans="1:12" ht="30.75" customHeight="1" x14ac:dyDescent="0.15">
      <c r="A25" s="77" t="s">
        <v>20</v>
      </c>
      <c r="B25" s="78"/>
      <c r="C25" s="78"/>
      <c r="D25" s="78"/>
      <c r="E25" s="78"/>
      <c r="F25" s="78"/>
      <c r="G25" s="78"/>
      <c r="H25" s="79"/>
      <c r="I25" s="19">
        <f>ROUNDDOWN(I24*0.1,0)</f>
        <v>3400</v>
      </c>
    </row>
    <row r="26" spans="1:12" ht="7.15" customHeight="1" thickBot="1" x14ac:dyDescent="0.2">
      <c r="A26" s="10"/>
      <c r="B26" s="10"/>
      <c r="C26" s="10"/>
      <c r="D26" s="11"/>
      <c r="E26" s="11"/>
      <c r="F26" s="11"/>
      <c r="G26" s="12"/>
      <c r="H26" s="13"/>
      <c r="I26" s="13"/>
    </row>
    <row r="27" spans="1:12" ht="17.45" customHeight="1" x14ac:dyDescent="0.15">
      <c r="D27" s="24" t="s">
        <v>21</v>
      </c>
      <c r="E27" s="25"/>
      <c r="F27" s="24"/>
      <c r="G27" s="24"/>
      <c r="H27" s="20"/>
      <c r="I27" s="20"/>
      <c r="K27" s="21" t="s">
        <v>29</v>
      </c>
      <c r="L27" s="22"/>
    </row>
    <row r="28" spans="1:12" ht="17.45" customHeight="1" thickBot="1" x14ac:dyDescent="0.2">
      <c r="D28" s="24" t="s">
        <v>22</v>
      </c>
      <c r="E28" s="25"/>
      <c r="F28" s="24"/>
      <c r="G28" s="24"/>
      <c r="H28" s="20"/>
      <c r="I28" s="20"/>
      <c r="K28" s="50">
        <f>SUM(I24:I25)</f>
        <v>37400</v>
      </c>
      <c r="L28" s="51"/>
    </row>
    <row r="29" spans="1:12" ht="17.45" customHeight="1" x14ac:dyDescent="0.15">
      <c r="D29" s="25"/>
      <c r="E29" s="26" t="s">
        <v>25</v>
      </c>
      <c r="F29" s="25" t="s">
        <v>24</v>
      </c>
      <c r="G29" s="24"/>
      <c r="H29" s="20"/>
      <c r="I29" s="20"/>
    </row>
    <row r="30" spans="1:12" ht="17.45" customHeight="1" x14ac:dyDescent="0.15">
      <c r="D30" s="25"/>
      <c r="E30" s="26" t="s">
        <v>23</v>
      </c>
      <c r="F30" s="25" t="s">
        <v>24</v>
      </c>
      <c r="G30" s="24"/>
      <c r="H30" s="20"/>
      <c r="I30" s="20"/>
    </row>
    <row r="31" spans="1:12" ht="17.45" customHeight="1" x14ac:dyDescent="0.15">
      <c r="D31" s="25"/>
      <c r="E31" s="26" t="s">
        <v>26</v>
      </c>
      <c r="F31" s="25" t="s">
        <v>27</v>
      </c>
      <c r="G31" s="24"/>
      <c r="H31" s="20"/>
      <c r="I31" s="20"/>
    </row>
    <row r="32" spans="1:12" ht="17.45" customHeight="1" x14ac:dyDescent="0.15">
      <c r="D32" s="25"/>
      <c r="E32" s="26" t="s">
        <v>28</v>
      </c>
      <c r="F32" s="25" t="s">
        <v>27</v>
      </c>
      <c r="G32" s="24"/>
      <c r="H32" s="20"/>
      <c r="I32" s="20"/>
    </row>
  </sheetData>
  <mergeCells count="22">
    <mergeCell ref="A24:H24"/>
    <mergeCell ref="A25:H25"/>
    <mergeCell ref="K28:L28"/>
    <mergeCell ref="A21:C21"/>
    <mergeCell ref="D21:F21"/>
    <mergeCell ref="A22:C22"/>
    <mergeCell ref="D22:F22"/>
    <mergeCell ref="A23:C23"/>
    <mergeCell ref="D23:F23"/>
    <mergeCell ref="A20:C20"/>
    <mergeCell ref="D20:F20"/>
    <mergeCell ref="A1:I1"/>
    <mergeCell ref="G2:I2"/>
    <mergeCell ref="A12:I13"/>
    <mergeCell ref="E15:G15"/>
    <mergeCell ref="H15:I15"/>
    <mergeCell ref="E16:H16"/>
    <mergeCell ref="A17:C18"/>
    <mergeCell ref="D17:F18"/>
    <mergeCell ref="G17:G18"/>
    <mergeCell ref="H17:H18"/>
    <mergeCell ref="A19:I19"/>
  </mergeCells>
  <phoneticPr fontId="2"/>
  <printOptions horizontalCentered="1"/>
  <pageMargins left="0.82677165354330717" right="0.62992125984251968" top="0.59055118110236227" bottom="0" header="0.27559055118110237" footer="0.31496062992125984"/>
  <pageSetup paperSize="9" orientation="portrait" blackAndWhite="1" horizontalDpi="300" verticalDpi="300"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作成例</vt:lpstr>
      <vt:lpstr>見積書!Print_Area</vt:lpstr>
      <vt:lpstr>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2025-11-13T07:33:20Z</cp:lastPrinted>
  <dcterms:created xsi:type="dcterms:W3CDTF">2002-10-08T06:59:40Z</dcterms:created>
  <dcterms:modified xsi:type="dcterms:W3CDTF">2025-11-13T07:34:41Z</dcterms:modified>
</cp:coreProperties>
</file>