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Ngs1\品質管理課\★契約関係\★小口・土地等\R8d\01.年間契約\①プロパンガス（事務所）（3月）　※オープンカウンター\03_見積依頼　※オープンカウンター\HP掲載用ファイル（見積依頼書・仕様書・見積書様式）\"/>
    </mc:Choice>
  </mc:AlternateContent>
  <xr:revisionPtr revIDLastSave="0" documentId="13_ncr:1_{7CFA652C-29B5-4FBA-8D78-AF009FBB4C0E}" xr6:coauthVersionLast="47" xr6:coauthVersionMax="47" xr10:uidLastSave="{00000000-0000-0000-0000-000000000000}"/>
  <bookViews>
    <workbookView xWindow="-28920" yWindow="-120" windowWidth="29040" windowHeight="15720" tabRatio="867" xr2:uid="{9F5E040E-7AF1-41C3-A9D5-8C5B707138FB}"/>
  </bookViews>
  <sheets>
    <sheet name="様式１" sheetId="23" r:id="rId1"/>
    <sheet name="様式２－１（税抜き単価の場合）" sheetId="25" r:id="rId2"/>
    <sheet name="様式２－２（税込み単価の場合）" sheetId="27" r:id="rId3"/>
  </sheets>
  <definedNames>
    <definedName name="_xlnm.Print_Area" localSheetId="0">様式１!$A$1:$AR$56</definedName>
    <definedName name="_xlnm.Print_Area" localSheetId="1">'様式２－１（税抜き単価の場合）'!$A$1:$AO$51</definedName>
    <definedName name="_xlnm.Print_Area" localSheetId="2">'様式２－２（税込み単価の場合）'!$A$1:$AO$49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 i="25" l="1"/>
  <c r="AG11" i="25"/>
  <c r="AG11" i="27"/>
  <c r="AG10" i="27"/>
  <c r="AG9" i="27"/>
  <c r="AG8" i="27"/>
  <c r="AG7" i="27"/>
  <c r="AG10" i="25"/>
  <c r="AG9" i="25"/>
  <c r="AG7" i="25"/>
  <c r="AG12" i="25" l="1"/>
  <c r="AG12" i="27"/>
  <c r="AG13" i="25" l="1"/>
  <c r="AG14" i="2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ユーザ１１３</author>
  </authors>
  <commentList>
    <comment ref="AA8" authorId="0" shapeId="0" xr:uid="{14931D94-32D8-4178-9D79-2E3C05C6FD59}">
      <text>
        <r>
          <rPr>
            <b/>
            <sz val="9"/>
            <color indexed="81"/>
            <rFont val="MS P ゴシック"/>
            <family val="3"/>
            <charset val="128"/>
          </rPr>
          <t>ひと月あたり２．５㎥を想定し
単価を算出願います。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ユーザ１１３</author>
  </authors>
  <commentList>
    <comment ref="AA8" authorId="0" shapeId="0" xr:uid="{705C10F8-EF0E-4348-B808-7F28F49A99ED}">
      <text>
        <r>
          <rPr>
            <b/>
            <sz val="9"/>
            <color indexed="81"/>
            <rFont val="MS P ゴシック"/>
            <family val="3"/>
            <charset val="128"/>
          </rPr>
          <t xml:space="preserve">ひと月あたり２．５㎥を想定し
単価を算出願います。
</t>
        </r>
      </text>
    </comment>
  </commentList>
</comments>
</file>

<file path=xl/sharedStrings.xml><?xml version="1.0" encoding="utf-8"?>
<sst xmlns="http://schemas.openxmlformats.org/spreadsheetml/2006/main" count="126" uniqueCount="65">
  <si>
    <t>単位</t>
    <rPh sb="0" eb="2">
      <t>タンイ</t>
    </rPh>
    <phoneticPr fontId="3"/>
  </si>
  <si>
    <t>数量</t>
    <rPh sb="0" eb="2">
      <t>スウリョウ</t>
    </rPh>
    <phoneticPr fontId="3"/>
  </si>
  <si>
    <t>警報器（２カ所）</t>
    <rPh sb="0" eb="3">
      <t>ケイホウキ</t>
    </rPh>
    <rPh sb="6" eb="7">
      <t>ショ</t>
    </rPh>
    <phoneticPr fontId="3"/>
  </si>
  <si>
    <t>連絡先２：○○○－○○○－○○○○</t>
  </si>
  <si>
    <t>連絡先１：○○○－○○○－○○○○</t>
    <phoneticPr fontId="6"/>
  </si>
  <si>
    <t>担当者：会社名・部署名・氏名</t>
    <phoneticPr fontId="6"/>
  </si>
  <si>
    <t>本件責任者：会社名・部署名・氏名</t>
    <phoneticPr fontId="6"/>
  </si>
  <si>
    <t>（連絡先電話番号は２以上記載すること）</t>
    <rPh sb="4" eb="6">
      <t>デンワ</t>
    </rPh>
    <rPh sb="6" eb="8">
      <t>バンゴウ</t>
    </rPh>
    <phoneticPr fontId="6"/>
  </si>
  <si>
    <t>※以下は、押印を省略する場合のみ記載すること。</t>
    <phoneticPr fontId="6"/>
  </si>
  <si>
    <t>九州地方整備局長崎港湾・空港整備事務所長　殿</t>
    <rPh sb="0" eb="2">
      <t>キュウシュウ</t>
    </rPh>
    <rPh sb="2" eb="4">
      <t>チホウ</t>
    </rPh>
    <rPh sb="4" eb="7">
      <t>セイビキョク</t>
    </rPh>
    <rPh sb="7" eb="9">
      <t>ナガサキ</t>
    </rPh>
    <rPh sb="9" eb="11">
      <t>コウワン</t>
    </rPh>
    <rPh sb="12" eb="14">
      <t>クウコウ</t>
    </rPh>
    <rPh sb="14" eb="16">
      <t>セイビ</t>
    </rPh>
    <rPh sb="16" eb="18">
      <t>ジム</t>
    </rPh>
    <rPh sb="18" eb="20">
      <t>ショチョウ</t>
    </rPh>
    <rPh sb="21" eb="22">
      <t>ドノ</t>
    </rPh>
    <phoneticPr fontId="6"/>
  </si>
  <si>
    <t>分任支出負担行為担当官</t>
    <rPh sb="0" eb="2">
      <t>ブンニン</t>
    </rPh>
    <rPh sb="2" eb="4">
      <t>シシュツ</t>
    </rPh>
    <rPh sb="4" eb="6">
      <t>フタン</t>
    </rPh>
    <rPh sb="6" eb="8">
      <t>コウイ</t>
    </rPh>
    <rPh sb="8" eb="11">
      <t>タントウカン</t>
    </rPh>
    <phoneticPr fontId="6"/>
  </si>
  <si>
    <t>印</t>
    <rPh sb="0" eb="1">
      <t>イン</t>
    </rPh>
    <phoneticPr fontId="6"/>
  </si>
  <si>
    <t>代表者氏名</t>
    <rPh sb="0" eb="3">
      <t>ダイヒョウシャ</t>
    </rPh>
    <rPh sb="3" eb="5">
      <t>シメイ</t>
    </rPh>
    <phoneticPr fontId="6"/>
  </si>
  <si>
    <t>商号又は名称</t>
    <rPh sb="0" eb="2">
      <t>ショウゴウ</t>
    </rPh>
    <rPh sb="2" eb="3">
      <t>マタ</t>
    </rPh>
    <rPh sb="4" eb="6">
      <t>メイショウ</t>
    </rPh>
    <phoneticPr fontId="6"/>
  </si>
  <si>
    <t>住所</t>
    <rPh sb="0" eb="2">
      <t>ジュウショ</t>
    </rPh>
    <phoneticPr fontId="6"/>
  </si>
  <si>
    <t>日</t>
    <phoneticPr fontId="6"/>
  </si>
  <si>
    <t>月</t>
    <rPh sb="0" eb="1">
      <t>ツキ</t>
    </rPh>
    <phoneticPr fontId="6"/>
  </si>
  <si>
    <t>年</t>
    <rPh sb="0" eb="1">
      <t>ネン</t>
    </rPh>
    <phoneticPr fontId="6"/>
  </si>
  <si>
    <t>令和</t>
    <rPh sb="0" eb="2">
      <t>レイワ</t>
    </rPh>
    <phoneticPr fontId="6"/>
  </si>
  <si>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6"/>
  </si>
  <si>
    <t>(税込み)</t>
    <phoneticPr fontId="6"/>
  </si>
  <si>
    <t>円</t>
    <rPh sb="0" eb="1">
      <t>エン</t>
    </rPh>
    <phoneticPr fontId="6"/>
  </si>
  <si>
    <t>十</t>
    <rPh sb="0" eb="1">
      <t>ジュウ</t>
    </rPh>
    <phoneticPr fontId="6"/>
  </si>
  <si>
    <t>百</t>
    <rPh sb="0" eb="1">
      <t>ヒャク</t>
    </rPh>
    <phoneticPr fontId="6"/>
  </si>
  <si>
    <t>千</t>
    <rPh sb="0" eb="1">
      <t>セン</t>
    </rPh>
    <phoneticPr fontId="6"/>
  </si>
  <si>
    <t>万</t>
    <rPh sb="0" eb="1">
      <t>マン</t>
    </rPh>
    <phoneticPr fontId="6"/>
  </si>
  <si>
    <t>億</t>
    <rPh sb="0" eb="1">
      <t>オク</t>
    </rPh>
    <phoneticPr fontId="6"/>
  </si>
  <si>
    <t>見　積
金　額</t>
    <rPh sb="0" eb="1">
      <t>ケン</t>
    </rPh>
    <rPh sb="2" eb="3">
      <t>セキ</t>
    </rPh>
    <rPh sb="5" eb="6">
      <t>キン</t>
    </rPh>
    <rPh sb="7" eb="8">
      <t>ガク</t>
    </rPh>
    <phoneticPr fontId="6"/>
  </si>
  <si>
    <t>契約名</t>
    <rPh sb="0" eb="2">
      <t>ケイヤク</t>
    </rPh>
    <rPh sb="2" eb="3">
      <t>メイ</t>
    </rPh>
    <phoneticPr fontId="6"/>
  </si>
  <si>
    <t>見積書</t>
    <rPh sb="0" eb="3">
      <t>ミツモリショ</t>
    </rPh>
    <phoneticPr fontId="6"/>
  </si>
  <si>
    <t>見積内訳書</t>
    <rPh sb="0" eb="2">
      <t>ミツモリ</t>
    </rPh>
    <rPh sb="2" eb="5">
      <t>ウチワケショ</t>
    </rPh>
    <phoneticPr fontId="6"/>
  </si>
  <si>
    <t>品　名</t>
    <rPh sb="0" eb="1">
      <t>ヒン</t>
    </rPh>
    <rPh sb="2" eb="3">
      <t>ナ</t>
    </rPh>
    <phoneticPr fontId="3"/>
  </si>
  <si>
    <t>従量料金</t>
    <phoneticPr fontId="3"/>
  </si>
  <si>
    <t>金額</t>
    <rPh sb="0" eb="2">
      <t>キンガク</t>
    </rPh>
    <phoneticPr fontId="3"/>
  </si>
  <si>
    <t>円</t>
    <rPh sb="0" eb="1">
      <t>エン</t>
    </rPh>
    <phoneticPr fontId="3"/>
  </si>
  <si>
    <t>㎥</t>
    <phoneticPr fontId="3"/>
  </si>
  <si>
    <t>基本料金</t>
    <phoneticPr fontId="3"/>
  </si>
  <si>
    <t>プロパンガス</t>
    <phoneticPr fontId="3"/>
  </si>
  <si>
    <t>月</t>
    <rPh sb="0" eb="1">
      <t>ツキ</t>
    </rPh>
    <phoneticPr fontId="3"/>
  </si>
  <si>
    <t>式</t>
    <rPh sb="0" eb="1">
      <t>シキ</t>
    </rPh>
    <phoneticPr fontId="3"/>
  </si>
  <si>
    <t>令和８年度プロパンガス購入</t>
    <rPh sb="0" eb="2">
      <t>レイワ</t>
    </rPh>
    <rPh sb="3" eb="5">
      <t>ネンド</t>
    </rPh>
    <rPh sb="11" eb="13">
      <t>コウニュウ</t>
    </rPh>
    <phoneticPr fontId="6"/>
  </si>
  <si>
    <t>　※合計欄＝見積書記載の見積金額</t>
    <phoneticPr fontId="3"/>
  </si>
  <si>
    <t>ただし、「値引き」・「割引き」・「調整額」等の名目による金額計上は行わないものとする。</t>
    <rPh sb="5" eb="7">
      <t>ネビ</t>
    </rPh>
    <rPh sb="11" eb="13">
      <t>ワリビキ</t>
    </rPh>
    <rPh sb="17" eb="20">
      <t>チョウセイガク</t>
    </rPh>
    <rPh sb="21" eb="22">
      <t>トウ</t>
    </rPh>
    <rPh sb="23" eb="25">
      <t>メイモク</t>
    </rPh>
    <rPh sb="28" eb="30">
      <t>キンガク</t>
    </rPh>
    <rPh sb="30" eb="32">
      <t>ケイジョウ</t>
    </rPh>
    <rPh sb="33" eb="34">
      <t>オコナ</t>
    </rPh>
    <phoneticPr fontId="1"/>
  </si>
  <si>
    <t>方消費税の相当額を加算した金額（当該金額に１円未満の端数があるときは、その端数金額を</t>
    <rPh sb="37" eb="39">
      <t>ハスウ</t>
    </rPh>
    <rPh sb="39" eb="41">
      <t>キンガク</t>
    </rPh>
    <phoneticPr fontId="4"/>
  </si>
  <si>
    <t>切り捨てた金額とする。）とする。</t>
  </si>
  <si>
    <t>※以下は、押印を省略する場合のみ記載すること。</t>
  </si>
  <si>
    <t>本件責任者：会社名・部署名・氏名</t>
  </si>
  <si>
    <t>担当者：会社名・部署名・氏名</t>
  </si>
  <si>
    <t>連絡先１：○○○－○○○－○○○○</t>
  </si>
  <si>
    <t>供給機器設置費用</t>
  </si>
  <si>
    <t>　　　　　　　　　　　　税抜合計</t>
    <phoneticPr fontId="3"/>
  </si>
  <si>
    <t>単価（税抜き）</t>
    <rPh sb="0" eb="2">
      <t>タンカ</t>
    </rPh>
    <phoneticPr fontId="3"/>
  </si>
  <si>
    <t>１） 上記の品目以外の項目を記載する必要があれば適宜項目を追加したうえで各金額を記載</t>
    <rPh sb="3" eb="5">
      <t>ジョウキ</t>
    </rPh>
    <rPh sb="6" eb="8">
      <t>ヒンモク</t>
    </rPh>
    <rPh sb="8" eb="10">
      <t>イガイ</t>
    </rPh>
    <rPh sb="11" eb="13">
      <t>コウモク</t>
    </rPh>
    <rPh sb="14" eb="16">
      <t>キサイ</t>
    </rPh>
    <rPh sb="18" eb="20">
      <t>ヒツヨウ</t>
    </rPh>
    <rPh sb="24" eb="26">
      <t>テキギ</t>
    </rPh>
    <rPh sb="26" eb="28">
      <t>コウモク</t>
    </rPh>
    <rPh sb="29" eb="31">
      <t>ツイカ</t>
    </rPh>
    <rPh sb="36" eb="37">
      <t>カク</t>
    </rPh>
    <rPh sb="37" eb="39">
      <t>キンガク</t>
    </rPh>
    <rPh sb="40" eb="42">
      <t>キサイ</t>
    </rPh>
    <phoneticPr fontId="4"/>
  </si>
  <si>
    <t>すること。</t>
    <phoneticPr fontId="3"/>
  </si>
  <si>
    <t>単価（税込み）</t>
    <rPh sb="0" eb="2">
      <t>タンカ</t>
    </rPh>
    <rPh sb="4" eb="5">
      <t>コ</t>
    </rPh>
    <phoneticPr fontId="3"/>
  </si>
  <si>
    <t>　　　　　　　　　　　　合　計　　（小数点以下切り捨て）</t>
    <rPh sb="12" eb="13">
      <t>ゴウ</t>
    </rPh>
    <rPh sb="14" eb="15">
      <t>ケイ</t>
    </rPh>
    <phoneticPr fontId="3"/>
  </si>
  <si>
    <t xml:space="preserve">　　　　　　　　　　　　消費税額（10％） </t>
    <phoneticPr fontId="3"/>
  </si>
  <si>
    <t>に合格した既履行分の数量を乗じて得た額の合計額に、その取引に係る消費税及び地</t>
    <rPh sb="32" eb="35">
      <t>ショウヒゼイ</t>
    </rPh>
    <rPh sb="35" eb="36">
      <t>オヨ</t>
    </rPh>
    <rPh sb="37" eb="38">
      <t>チ</t>
    </rPh>
    <phoneticPr fontId="4"/>
  </si>
  <si>
    <t>２） 上記の単価には取引に係る消費税及び地方消費税の相当額を含まない。</t>
    <rPh sb="3" eb="5">
      <t>ジョウキ</t>
    </rPh>
    <rPh sb="6" eb="8">
      <t>タンカ</t>
    </rPh>
    <rPh sb="10" eb="12">
      <t>トリヒキ</t>
    </rPh>
    <rPh sb="13" eb="14">
      <t>カカ</t>
    </rPh>
    <rPh sb="15" eb="18">
      <t>ショウヒゼイ</t>
    </rPh>
    <rPh sb="18" eb="19">
      <t>オヨ</t>
    </rPh>
    <rPh sb="20" eb="25">
      <t>チホウショウヒゼイ</t>
    </rPh>
    <rPh sb="26" eb="29">
      <t>ソウトウガク</t>
    </rPh>
    <rPh sb="30" eb="31">
      <t>フク</t>
    </rPh>
    <phoneticPr fontId="12"/>
  </si>
  <si>
    <t>ただし、単価に１円未満の端数があるときは小数点以下第二位までとする。</t>
    <rPh sb="4" eb="6">
      <t>タンカ</t>
    </rPh>
    <rPh sb="20" eb="23">
      <t>ショウスウテン</t>
    </rPh>
    <rPh sb="23" eb="25">
      <t>イカ</t>
    </rPh>
    <rPh sb="25" eb="26">
      <t>ダイ</t>
    </rPh>
    <rPh sb="26" eb="28">
      <t>ニイ</t>
    </rPh>
    <phoneticPr fontId="1"/>
  </si>
  <si>
    <t>４） 様式２－１と様式２－２は、どちらかを選択して提出するものとする。</t>
    <rPh sb="3" eb="5">
      <t>ヨウシキ</t>
    </rPh>
    <rPh sb="9" eb="11">
      <t>ヨウシキ</t>
    </rPh>
    <rPh sb="21" eb="23">
      <t>センタク</t>
    </rPh>
    <rPh sb="25" eb="27">
      <t>テイシュツ</t>
    </rPh>
    <phoneticPr fontId="4"/>
  </si>
  <si>
    <t>２） 上記の単価には取引に係る消費税及び地方消費税の相当額を含む。</t>
    <rPh sb="3" eb="5">
      <t>ジョウキ</t>
    </rPh>
    <rPh sb="6" eb="8">
      <t>タンカ</t>
    </rPh>
    <rPh sb="10" eb="12">
      <t>トリヒキ</t>
    </rPh>
    <rPh sb="13" eb="14">
      <t>カカ</t>
    </rPh>
    <rPh sb="15" eb="18">
      <t>ショウヒゼイ</t>
    </rPh>
    <rPh sb="18" eb="19">
      <t>オヨ</t>
    </rPh>
    <rPh sb="20" eb="25">
      <t>チホウショウヒゼイ</t>
    </rPh>
    <rPh sb="26" eb="29">
      <t>ソウトウガク</t>
    </rPh>
    <rPh sb="30" eb="31">
      <t>フク</t>
    </rPh>
    <phoneticPr fontId="12"/>
  </si>
  <si>
    <t>３） 仕様書８．支払条件に基づき受注者が発注者に請求できる金額は、上記の単価に検査</t>
    <rPh sb="3" eb="6">
      <t>シヨウショ</t>
    </rPh>
    <rPh sb="8" eb="10">
      <t>シハライ</t>
    </rPh>
    <rPh sb="10" eb="12">
      <t>ジョウケン</t>
    </rPh>
    <rPh sb="13" eb="14">
      <t>モト</t>
    </rPh>
    <rPh sb="16" eb="19">
      <t>ジュチュウシャ</t>
    </rPh>
    <rPh sb="20" eb="23">
      <t>ハッチュウシャ</t>
    </rPh>
    <rPh sb="24" eb="26">
      <t>セイキュウ</t>
    </rPh>
    <rPh sb="29" eb="31">
      <t>キンガク</t>
    </rPh>
    <rPh sb="33" eb="35">
      <t>ジョウキ</t>
    </rPh>
    <rPh sb="36" eb="38">
      <t>タンカ</t>
    </rPh>
    <rPh sb="39" eb="41">
      <t>ケンサ</t>
    </rPh>
    <phoneticPr fontId="4"/>
  </si>
  <si>
    <t>に合格した既履行分の数量を乗じて得た額の合計額（当該金額に１円未満の端数があるときは、</t>
    <phoneticPr fontId="4"/>
  </si>
  <si>
    <t>その端数金額を切り捨てた金額とする。）とする。</t>
    <rPh sb="2" eb="4">
      <t>ハスウ</t>
    </rPh>
    <rPh sb="4" eb="6">
      <t>キンガク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</si>
</sst>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b/>
      <sz val="14"/>
      <name val="ＭＳ 明朝"/>
      <family val="1"/>
      <charset val="128"/>
    </font>
    <font>
      <sz val="11"/>
      <color theme="1"/>
      <name val="ＭＳ Ｐ明朝"/>
      <family val="1"/>
      <charset val="128"/>
    </font>
    <font>
      <sz val="6"/>
      <name val="ＭＳ Ｐゴシック"/>
      <family val="2"/>
      <charset val="128"/>
      <scheme val="minor"/>
    </font>
    <font>
      <sz val="11"/>
      <name val="ＭＳ Ｐゴシック"/>
      <family val="2"/>
      <charset val="128"/>
      <scheme val="minor"/>
    </font>
    <font>
      <sz val="11"/>
      <name val="ＭＳ Ｐ明朝"/>
      <family val="1"/>
      <charset val="128"/>
    </font>
    <font>
      <sz val="14"/>
      <color theme="1"/>
      <name val="ＭＳ Ｐ明朝"/>
      <family val="1"/>
      <charset val="128"/>
    </font>
    <font>
      <u/>
      <sz val="11"/>
      <color theme="1"/>
      <name val="ＭＳ Ｐ明朝"/>
      <family val="1"/>
      <charset val="128"/>
    </font>
    <font>
      <sz val="18"/>
      <color theme="1"/>
      <name val="ＭＳ Ｐ明朝"/>
      <family val="1"/>
      <charset val="128"/>
    </font>
    <font>
      <sz val="6"/>
      <name val="ＭＳ Ｐゴシック"/>
      <family val="3"/>
      <charset val="128"/>
      <scheme val="minor"/>
    </font>
    <font>
      <b/>
      <sz val="9"/>
      <color indexed="81"/>
      <name val="MS P ゴシック"/>
      <family val="3"/>
      <charset val="128"/>
    </font>
  </fonts>
  <fills count="3">
    <fill>
      <patternFill patternType="none"/>
    </fill>
    <fill>
      <patternFill patternType="gray125"/>
    </fill>
    <fill>
      <patternFill patternType="solid">
        <fgColor rgb="FFFFFFCC"/>
        <bgColor indexed="64"/>
      </patternFill>
    </fill>
  </fills>
  <borders count="1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s>
  <cellStyleXfs count="3">
    <xf numFmtId="0" fontId="0" fillId="0" borderId="0"/>
    <xf numFmtId="38" fontId="2" fillId="0" borderId="0" applyFont="0" applyFill="0" applyBorder="0" applyAlignment="0" applyProtection="0"/>
    <xf numFmtId="0" fontId="1" fillId="0" borderId="0">
      <alignment vertical="center"/>
    </xf>
  </cellStyleXfs>
  <cellXfs count="64">
    <xf numFmtId="0" fontId="0" fillId="0" borderId="0" xfId="0"/>
    <xf numFmtId="0" fontId="5" fillId="0" borderId="0" xfId="2" applyFont="1">
      <alignment vertical="center"/>
    </xf>
    <xf numFmtId="0" fontId="5" fillId="0" borderId="0" xfId="2" applyFont="1" applyAlignment="1">
      <alignment horizontal="left" vertical="center"/>
    </xf>
    <xf numFmtId="0" fontId="5" fillId="0" borderId="0" xfId="2" applyFont="1" applyAlignment="1">
      <alignment horizontal="distributed" vertical="center"/>
    </xf>
    <xf numFmtId="0" fontId="5" fillId="0" borderId="0" xfId="2" applyFont="1" applyAlignment="1">
      <alignment horizontal="right" vertical="center"/>
    </xf>
    <xf numFmtId="0" fontId="5" fillId="0" borderId="0" xfId="2" applyFont="1" applyAlignment="1">
      <alignment horizontal="center" vertical="center"/>
    </xf>
    <xf numFmtId="49" fontId="5" fillId="0" borderId="0" xfId="2" applyNumberFormat="1" applyFont="1" applyAlignment="1">
      <alignment horizontal="center" vertical="center"/>
    </xf>
    <xf numFmtId="49" fontId="5" fillId="0" borderId="0" xfId="2" applyNumberFormat="1" applyFont="1" applyAlignment="1">
      <alignment horizontal="right" vertical="center"/>
    </xf>
    <xf numFmtId="0" fontId="10" fillId="0" borderId="0" xfId="2" applyFont="1" applyAlignment="1">
      <alignment vertical="top"/>
    </xf>
    <xf numFmtId="0" fontId="10" fillId="0" borderId="0" xfId="2" applyFont="1" applyAlignment="1">
      <alignment horizontal="left" vertical="top"/>
    </xf>
    <xf numFmtId="0" fontId="5" fillId="0" borderId="14" xfId="2" applyFont="1" applyBorder="1">
      <alignment vertical="center"/>
    </xf>
    <xf numFmtId="0" fontId="5" fillId="0" borderId="5" xfId="2" applyFont="1" applyBorder="1">
      <alignment vertical="center"/>
    </xf>
    <xf numFmtId="0" fontId="8" fillId="0" borderId="0" xfId="0" applyFont="1" applyAlignment="1">
      <alignment vertical="center"/>
    </xf>
    <xf numFmtId="0" fontId="5" fillId="0" borderId="17" xfId="2" applyFont="1" applyBorder="1">
      <alignment vertical="center"/>
    </xf>
    <xf numFmtId="0" fontId="5" fillId="0" borderId="0" xfId="2" applyFont="1" applyAlignment="1">
      <alignment horizontal="left" vertical="center" shrinkToFit="1"/>
    </xf>
    <xf numFmtId="0" fontId="1" fillId="0" borderId="0" xfId="2" applyAlignment="1">
      <alignment vertical="center" shrinkToFit="1"/>
    </xf>
    <xf numFmtId="0" fontId="11" fillId="0" borderId="0" xfId="2" applyFont="1" applyAlignment="1">
      <alignment horizontal="center" vertical="center"/>
    </xf>
    <xf numFmtId="0" fontId="9" fillId="0" borderId="0" xfId="2" applyFont="1" applyAlignment="1">
      <alignment vertical="center" wrapText="1"/>
    </xf>
    <xf numFmtId="0" fontId="9" fillId="0" borderId="1" xfId="2" applyFont="1" applyBorder="1" applyAlignment="1">
      <alignment vertical="center" wrapText="1"/>
    </xf>
    <xf numFmtId="0" fontId="5" fillId="0" borderId="13" xfId="2" applyFont="1" applyBorder="1" applyAlignment="1">
      <alignment horizontal="center" vertical="center" wrapText="1"/>
    </xf>
    <xf numFmtId="0" fontId="5" fillId="0" borderId="12" xfId="2" applyFont="1" applyBorder="1" applyAlignment="1">
      <alignment horizontal="center" vertical="center" wrapText="1"/>
    </xf>
    <xf numFmtId="0" fontId="5" fillId="0" borderId="11" xfId="2" applyFont="1" applyBorder="1" applyAlignment="1">
      <alignment horizontal="center" vertical="center" wrapText="1"/>
    </xf>
    <xf numFmtId="0" fontId="5" fillId="0" borderId="10" xfId="2" applyFont="1" applyBorder="1" applyAlignment="1">
      <alignment horizontal="center" vertical="center" wrapText="1"/>
    </xf>
    <xf numFmtId="0" fontId="5" fillId="0" borderId="0" xfId="2" applyFont="1" applyAlignment="1">
      <alignment horizontal="center" vertical="center" wrapText="1"/>
    </xf>
    <xf numFmtId="0" fontId="5" fillId="0" borderId="9" xfId="2" applyFont="1" applyBorder="1" applyAlignment="1">
      <alignment horizontal="center" vertical="center" wrapText="1"/>
    </xf>
    <xf numFmtId="0" fontId="5" fillId="0" borderId="8" xfId="2" applyFont="1" applyBorder="1" applyAlignment="1">
      <alignment horizontal="center" vertical="center" wrapText="1"/>
    </xf>
    <xf numFmtId="0" fontId="5" fillId="0" borderId="7" xfId="2" applyFont="1" applyBorder="1" applyAlignment="1">
      <alignment horizontal="center" vertical="center" wrapText="1"/>
    </xf>
    <xf numFmtId="0" fontId="5" fillId="0" borderId="6" xfId="2" applyFont="1" applyBorder="1" applyAlignment="1">
      <alignment horizontal="center" vertical="center" wrapText="1"/>
    </xf>
    <xf numFmtId="0" fontId="5" fillId="0" borderId="13" xfId="2" applyFont="1" applyBorder="1" applyAlignment="1">
      <alignment horizontal="right" vertical="center"/>
    </xf>
    <xf numFmtId="0" fontId="5" fillId="0" borderId="12" xfId="2" applyFont="1" applyBorder="1" applyAlignment="1">
      <alignment horizontal="right" vertical="center"/>
    </xf>
    <xf numFmtId="0" fontId="5" fillId="0" borderId="11" xfId="2" applyFont="1" applyBorder="1" applyAlignment="1">
      <alignment horizontal="right" vertical="center"/>
    </xf>
    <xf numFmtId="0" fontId="9" fillId="0" borderId="10" xfId="2" applyFont="1" applyBorder="1" applyAlignment="1">
      <alignment horizontal="right" vertical="center"/>
    </xf>
    <xf numFmtId="0" fontId="9" fillId="0" borderId="0" xfId="2" applyFont="1" applyAlignment="1">
      <alignment horizontal="right" vertical="center"/>
    </xf>
    <xf numFmtId="0" fontId="9" fillId="0" borderId="9" xfId="2" applyFont="1" applyBorder="1" applyAlignment="1">
      <alignment horizontal="right" vertical="center"/>
    </xf>
    <xf numFmtId="0" fontId="9" fillId="0" borderId="8" xfId="2" applyFont="1" applyBorder="1" applyAlignment="1">
      <alignment horizontal="right" vertical="center"/>
    </xf>
    <xf numFmtId="0" fontId="9" fillId="0" borderId="7" xfId="2" applyFont="1" applyBorder="1" applyAlignment="1">
      <alignment horizontal="right" vertical="center"/>
    </xf>
    <xf numFmtId="0" fontId="9" fillId="0" borderId="6" xfId="2" applyFont="1" applyBorder="1" applyAlignment="1">
      <alignment horizontal="right" vertical="center"/>
    </xf>
    <xf numFmtId="49" fontId="5" fillId="0" borderId="0" xfId="2" applyNumberFormat="1" applyFont="1" applyAlignment="1">
      <alignment horizontal="center" vertical="center"/>
    </xf>
    <xf numFmtId="0" fontId="8" fillId="0" borderId="0" xfId="2" applyFont="1" applyAlignment="1">
      <alignment vertical="center" wrapText="1"/>
    </xf>
    <xf numFmtId="0" fontId="7" fillId="0" borderId="0" xfId="2" applyFont="1" applyAlignment="1">
      <alignment vertical="center" wrapText="1"/>
    </xf>
    <xf numFmtId="0" fontId="1" fillId="0" borderId="0" xfId="2" applyAlignment="1">
      <alignment vertical="center" wrapText="1"/>
    </xf>
    <xf numFmtId="0" fontId="5" fillId="0" borderId="0" xfId="2" applyFont="1" applyAlignment="1">
      <alignment horizontal="distributed" vertical="center"/>
    </xf>
    <xf numFmtId="0" fontId="5" fillId="0" borderId="0" xfId="2" applyFont="1" applyAlignment="1">
      <alignment horizontal="left" vertical="center"/>
    </xf>
    <xf numFmtId="0" fontId="5" fillId="0" borderId="4" xfId="2" applyFont="1" applyBorder="1" applyAlignment="1">
      <alignment horizontal="center" vertical="center"/>
    </xf>
    <xf numFmtId="40" fontId="5" fillId="2" borderId="4" xfId="1" applyNumberFormat="1" applyFont="1" applyFill="1" applyBorder="1" applyAlignment="1">
      <alignment horizontal="right" vertical="center"/>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5" xfId="2" applyFont="1" applyBorder="1" applyAlignment="1">
      <alignment horizontal="center" vertical="center"/>
    </xf>
    <xf numFmtId="0" fontId="5" fillId="0" borderId="2" xfId="2" applyFont="1" applyBorder="1">
      <alignment vertical="center"/>
    </xf>
    <xf numFmtId="0" fontId="5" fillId="0" borderId="3" xfId="2" applyFont="1" applyBorder="1">
      <alignment vertical="center"/>
    </xf>
    <xf numFmtId="0" fontId="5" fillId="0" borderId="5" xfId="2" applyFont="1" applyBorder="1">
      <alignment vertical="center"/>
    </xf>
    <xf numFmtId="40" fontId="5" fillId="0" borderId="2" xfId="1" applyNumberFormat="1" applyFont="1" applyBorder="1" applyAlignment="1">
      <alignment horizontal="right" vertical="center"/>
    </xf>
    <xf numFmtId="40" fontId="5" fillId="0" borderId="3" xfId="1" applyNumberFormat="1" applyFont="1" applyBorder="1" applyAlignment="1">
      <alignment horizontal="right" vertical="center"/>
    </xf>
    <xf numFmtId="38" fontId="5" fillId="0" borderId="2" xfId="1" applyFont="1" applyBorder="1" applyAlignment="1">
      <alignment horizontal="right" vertical="center"/>
    </xf>
    <xf numFmtId="38" fontId="5" fillId="0" borderId="3" xfId="1" applyFont="1" applyBorder="1" applyAlignment="1">
      <alignment horizontal="right" vertical="center"/>
    </xf>
    <xf numFmtId="40" fontId="5" fillId="2" borderId="2" xfId="1" applyNumberFormat="1" applyFont="1" applyFill="1" applyBorder="1" applyAlignment="1">
      <alignment horizontal="right" vertical="center"/>
    </xf>
    <xf numFmtId="40" fontId="5" fillId="2" borderId="3" xfId="1" applyNumberFormat="1" applyFont="1" applyFill="1" applyBorder="1" applyAlignment="1">
      <alignment horizontal="right" vertical="center"/>
    </xf>
    <xf numFmtId="40" fontId="5" fillId="2" borderId="5" xfId="1" applyNumberFormat="1" applyFont="1" applyFill="1" applyBorder="1" applyAlignment="1">
      <alignment horizontal="right" vertical="center"/>
    </xf>
    <xf numFmtId="0" fontId="5" fillId="0" borderId="0" xfId="2" applyFont="1" applyAlignment="1">
      <alignment horizontal="center" vertical="center"/>
    </xf>
    <xf numFmtId="40" fontId="5" fillId="0" borderId="15" xfId="1" applyNumberFormat="1" applyFont="1" applyBorder="1" applyAlignment="1">
      <alignment horizontal="right" vertical="center"/>
    </xf>
    <xf numFmtId="40" fontId="5" fillId="0" borderId="16" xfId="1" applyNumberFormat="1" applyFont="1" applyBorder="1" applyAlignment="1">
      <alignment horizontal="right" vertical="center"/>
    </xf>
    <xf numFmtId="40" fontId="5" fillId="0" borderId="4" xfId="1" applyNumberFormat="1" applyFont="1" applyBorder="1" applyAlignment="1">
      <alignment horizontal="right" vertical="center"/>
    </xf>
    <xf numFmtId="0" fontId="5" fillId="0" borderId="2" xfId="2" applyFont="1" applyBorder="1" applyAlignment="1">
      <alignment vertical="center" wrapText="1"/>
    </xf>
    <xf numFmtId="0" fontId="5" fillId="0" borderId="3" xfId="2" applyFont="1" applyBorder="1" applyAlignment="1">
      <alignment vertical="center" wrapText="1"/>
    </xf>
  </cellXfs>
  <cellStyles count="3">
    <cellStyle name="桁区切り" xfId="1" builtinId="6"/>
    <cellStyle name="標準" xfId="0" builtinId="0"/>
    <cellStyle name="標準 2" xfId="2" xr:uid="{DE104315-E44E-48CC-84AA-FD1D31B7706C}"/>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44</xdr:col>
      <xdr:colOff>438150</xdr:colOff>
      <xdr:row>13</xdr:row>
      <xdr:rowOff>219075</xdr:rowOff>
    </xdr:from>
    <xdr:ext cx="3636252" cy="392415"/>
    <xdr:sp macro="" textlink="">
      <xdr:nvSpPr>
        <xdr:cNvPr id="2" name="テキスト ボックス 1">
          <a:extLst>
            <a:ext uri="{FF2B5EF4-FFF2-40B4-BE49-F238E27FC236}">
              <a16:creationId xmlns:a16="http://schemas.microsoft.com/office/drawing/2014/main" id="{C19A23BF-68B1-46D7-BC74-ACB7B37D9119}"/>
            </a:ext>
          </a:extLst>
        </xdr:cNvPr>
        <xdr:cNvSpPr txBox="1"/>
      </xdr:nvSpPr>
      <xdr:spPr>
        <a:xfrm>
          <a:off x="30613350" y="2400300"/>
          <a:ext cx="363625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「￥」マークを忘れずにお願いします</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41</xdr:col>
      <xdr:colOff>28575</xdr:colOff>
      <xdr:row>13</xdr:row>
      <xdr:rowOff>9525</xdr:rowOff>
    </xdr:from>
    <xdr:ext cx="2805640" cy="392415"/>
    <xdr:sp macro="" textlink="">
      <xdr:nvSpPr>
        <xdr:cNvPr id="2" name="テキスト ボックス 1">
          <a:extLst>
            <a:ext uri="{FF2B5EF4-FFF2-40B4-BE49-F238E27FC236}">
              <a16:creationId xmlns:a16="http://schemas.microsoft.com/office/drawing/2014/main" id="{22DF24A5-1ABC-4502-A7AB-1E24C382CD67}"/>
            </a:ext>
          </a:extLst>
        </xdr:cNvPr>
        <xdr:cNvSpPr txBox="1"/>
      </xdr:nvSpPr>
      <xdr:spPr>
        <a:xfrm>
          <a:off x="6381750" y="4391025"/>
          <a:ext cx="280564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←「様式１」に記載する金額</a:t>
          </a:r>
        </a:p>
      </xdr:txBody>
    </xdr:sp>
    <xdr:clientData/>
  </xdr:oneCellAnchor>
  <xdr:oneCellAnchor>
    <xdr:from>
      <xdr:col>41</xdr:col>
      <xdr:colOff>295275</xdr:colOff>
      <xdr:row>8</xdr:row>
      <xdr:rowOff>200025</xdr:rowOff>
    </xdr:from>
    <xdr:ext cx="5245860" cy="392415"/>
    <xdr:sp macro="" textlink="">
      <xdr:nvSpPr>
        <xdr:cNvPr id="3" name="テキスト ボックス 2">
          <a:extLst>
            <a:ext uri="{FF2B5EF4-FFF2-40B4-BE49-F238E27FC236}">
              <a16:creationId xmlns:a16="http://schemas.microsoft.com/office/drawing/2014/main" id="{95DB2D80-E559-4069-BF12-236D5ED7CBD1}"/>
            </a:ext>
          </a:extLst>
        </xdr:cNvPr>
        <xdr:cNvSpPr txBox="1"/>
      </xdr:nvSpPr>
      <xdr:spPr>
        <a:xfrm>
          <a:off x="6648450" y="2676525"/>
          <a:ext cx="524586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費用が不要の場合は、単価に「０」をご記入ください。</a:t>
          </a:r>
        </a:p>
      </xdr:txBody>
    </xdr:sp>
    <xdr:clientData/>
  </xdr:oneCellAnchor>
  <xdr:twoCellAnchor>
    <xdr:from>
      <xdr:col>41</xdr:col>
      <xdr:colOff>104775</xdr:colOff>
      <xdr:row>8</xdr:row>
      <xdr:rowOff>133350</xdr:rowOff>
    </xdr:from>
    <xdr:to>
      <xdr:col>41</xdr:col>
      <xdr:colOff>276225</xdr:colOff>
      <xdr:row>9</xdr:row>
      <xdr:rowOff>266700</xdr:rowOff>
    </xdr:to>
    <xdr:sp macro="" textlink="">
      <xdr:nvSpPr>
        <xdr:cNvPr id="4" name="右中かっこ 3">
          <a:extLst>
            <a:ext uri="{FF2B5EF4-FFF2-40B4-BE49-F238E27FC236}">
              <a16:creationId xmlns:a16="http://schemas.microsoft.com/office/drawing/2014/main" id="{CE0FC5FC-4B61-4EF1-A6F1-3C98F3F5497D}"/>
            </a:ext>
          </a:extLst>
        </xdr:cNvPr>
        <xdr:cNvSpPr/>
      </xdr:nvSpPr>
      <xdr:spPr>
        <a:xfrm>
          <a:off x="6457950" y="2609850"/>
          <a:ext cx="171450" cy="514350"/>
        </a:xfrm>
        <a:prstGeom prst="rightBrace">
          <a:avLst/>
        </a:prstGeom>
        <a:ln w="222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41</xdr:col>
      <xdr:colOff>171450</xdr:colOff>
      <xdr:row>6</xdr:row>
      <xdr:rowOff>295275</xdr:rowOff>
    </xdr:from>
    <xdr:ext cx="6683176" cy="392415"/>
    <xdr:sp macro="" textlink="">
      <xdr:nvSpPr>
        <xdr:cNvPr id="5" name="テキスト ボックス 4">
          <a:extLst>
            <a:ext uri="{FF2B5EF4-FFF2-40B4-BE49-F238E27FC236}">
              <a16:creationId xmlns:a16="http://schemas.microsoft.com/office/drawing/2014/main" id="{EA3A7B9A-D6DC-4355-BE23-71771C607225}"/>
            </a:ext>
          </a:extLst>
        </xdr:cNvPr>
        <xdr:cNvSpPr txBox="1"/>
      </xdr:nvSpPr>
      <xdr:spPr>
        <a:xfrm>
          <a:off x="6524625" y="1495425"/>
          <a:ext cx="6683176"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１円未満の端数があるときは、必ず端数金額を表示させてください。</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41</xdr:col>
      <xdr:colOff>28575</xdr:colOff>
      <xdr:row>11</xdr:row>
      <xdr:rowOff>9525</xdr:rowOff>
    </xdr:from>
    <xdr:ext cx="2805640" cy="392415"/>
    <xdr:sp macro="" textlink="">
      <xdr:nvSpPr>
        <xdr:cNvPr id="2" name="テキスト ボックス 1">
          <a:extLst>
            <a:ext uri="{FF2B5EF4-FFF2-40B4-BE49-F238E27FC236}">
              <a16:creationId xmlns:a16="http://schemas.microsoft.com/office/drawing/2014/main" id="{59503083-23E3-4C9B-9CF8-A2C95EA7108F}"/>
            </a:ext>
          </a:extLst>
        </xdr:cNvPr>
        <xdr:cNvSpPr txBox="1"/>
      </xdr:nvSpPr>
      <xdr:spPr>
        <a:xfrm>
          <a:off x="6381750" y="3648075"/>
          <a:ext cx="280564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←「様式１」に記載する金額</a:t>
          </a:r>
        </a:p>
      </xdr:txBody>
    </xdr:sp>
    <xdr:clientData/>
  </xdr:oneCellAnchor>
  <xdr:oneCellAnchor>
    <xdr:from>
      <xdr:col>41</xdr:col>
      <xdr:colOff>295275</xdr:colOff>
      <xdr:row>8</xdr:row>
      <xdr:rowOff>200025</xdr:rowOff>
    </xdr:from>
    <xdr:ext cx="5245860" cy="392415"/>
    <xdr:sp macro="" textlink="">
      <xdr:nvSpPr>
        <xdr:cNvPr id="3" name="テキスト ボックス 2">
          <a:extLst>
            <a:ext uri="{FF2B5EF4-FFF2-40B4-BE49-F238E27FC236}">
              <a16:creationId xmlns:a16="http://schemas.microsoft.com/office/drawing/2014/main" id="{6F94F900-504D-4FE8-A074-33AB9F59BFBC}"/>
            </a:ext>
          </a:extLst>
        </xdr:cNvPr>
        <xdr:cNvSpPr txBox="1"/>
      </xdr:nvSpPr>
      <xdr:spPr>
        <a:xfrm>
          <a:off x="6648450" y="2219325"/>
          <a:ext cx="5245860"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費用が不要の場合は、単価に「０」をご記入ください。</a:t>
          </a:r>
        </a:p>
      </xdr:txBody>
    </xdr:sp>
    <xdr:clientData/>
  </xdr:oneCellAnchor>
  <xdr:twoCellAnchor>
    <xdr:from>
      <xdr:col>41</xdr:col>
      <xdr:colOff>104775</xdr:colOff>
      <xdr:row>8</xdr:row>
      <xdr:rowOff>133350</xdr:rowOff>
    </xdr:from>
    <xdr:to>
      <xdr:col>41</xdr:col>
      <xdr:colOff>276225</xdr:colOff>
      <xdr:row>9</xdr:row>
      <xdr:rowOff>266700</xdr:rowOff>
    </xdr:to>
    <xdr:sp macro="" textlink="">
      <xdr:nvSpPr>
        <xdr:cNvPr id="4" name="右中かっこ 3">
          <a:extLst>
            <a:ext uri="{FF2B5EF4-FFF2-40B4-BE49-F238E27FC236}">
              <a16:creationId xmlns:a16="http://schemas.microsoft.com/office/drawing/2014/main" id="{BE8EB222-A333-42E6-9550-214D310A386C}"/>
            </a:ext>
          </a:extLst>
        </xdr:cNvPr>
        <xdr:cNvSpPr/>
      </xdr:nvSpPr>
      <xdr:spPr>
        <a:xfrm>
          <a:off x="6457950" y="2152650"/>
          <a:ext cx="171450" cy="457200"/>
        </a:xfrm>
        <a:prstGeom prst="rightBrace">
          <a:avLst/>
        </a:prstGeom>
        <a:ln w="222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41</xdr:col>
      <xdr:colOff>171450</xdr:colOff>
      <xdr:row>6</xdr:row>
      <xdr:rowOff>295275</xdr:rowOff>
    </xdr:from>
    <xdr:ext cx="6683176" cy="392415"/>
    <xdr:sp macro="" textlink="">
      <xdr:nvSpPr>
        <xdr:cNvPr id="5" name="テキスト ボックス 4">
          <a:extLst>
            <a:ext uri="{FF2B5EF4-FFF2-40B4-BE49-F238E27FC236}">
              <a16:creationId xmlns:a16="http://schemas.microsoft.com/office/drawing/2014/main" id="{248AD417-81AA-4BD3-B746-6094319AD94A}"/>
            </a:ext>
          </a:extLst>
        </xdr:cNvPr>
        <xdr:cNvSpPr txBox="1"/>
      </xdr:nvSpPr>
      <xdr:spPr>
        <a:xfrm>
          <a:off x="6524625" y="1495425"/>
          <a:ext cx="6683176"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１円未満の端数があるときは、必ず端数金額を表示させてください。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FFFFFF"/>
        </a:solidFill>
        <a:ln w="25400" cap="flat" cmpd="sng" algn="ctr">
          <a:solidFill>
            <a:srgbClr val="FF0000"/>
          </a:solidFill>
          <a:prstDash val="solid"/>
          <a:round/>
          <a:headEnd type="none" w="med" len="med"/>
          <a:tailEnd type="none" w="med" len="med"/>
        </a:ln>
        <a:effectLst/>
      </a:spPr>
      <a:bodyPr vertOverflow="clip" vert="eaVert" wrap="square" lIns="18288" tIns="0" rIns="0" bIns="0" rtlCol="0" anchor="ctr" upright="1"/>
      <a:lstStyle>
        <a:defPPr algn="ctr">
          <a:defRPr kumimoji="1" sz="900" b="1">
            <a:solidFill>
              <a:srgbClr val="FF0000"/>
            </a:solidFill>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D222A-7FDF-4E1E-86DF-769431BB78AF}">
  <dimension ref="A1:AR55"/>
  <sheetViews>
    <sheetView tabSelected="1" view="pageBreakPreview" zoomScaleNormal="100" zoomScaleSheetLayoutView="100" workbookViewId="0">
      <selection activeCell="AV27" sqref="AV27"/>
    </sheetView>
  </sheetViews>
  <sheetFormatPr defaultColWidth="9" defaultRowHeight="13"/>
  <cols>
    <col min="1" max="44" width="2" style="1" customWidth="1"/>
    <col min="45" max="16384" width="9" style="1"/>
  </cols>
  <sheetData>
    <row r="1" spans="1:44" ht="13.5" customHeight="1">
      <c r="A1" s="16" t="s">
        <v>29</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row>
    <row r="2" spans="1:44" ht="13.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row>
    <row r="3" spans="1:44" ht="13.5" customHeight="1">
      <c r="A3" s="16"/>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row>
    <row r="8" spans="1:44">
      <c r="B8" s="14" t="s">
        <v>28</v>
      </c>
      <c r="C8" s="14"/>
      <c r="D8" s="14"/>
      <c r="E8" s="15"/>
      <c r="G8" s="17" t="s">
        <v>40</v>
      </c>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row>
    <row r="9" spans="1:44">
      <c r="B9" s="15"/>
      <c r="C9" s="15"/>
      <c r="D9" s="15"/>
      <c r="E9" s="15"/>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row>
    <row r="10" spans="1:44">
      <c r="C10" s="9"/>
      <c r="D10" s="9"/>
      <c r="E10" s="9"/>
      <c r="F10" s="9"/>
      <c r="G10" s="9"/>
      <c r="H10" s="9"/>
      <c r="I10" s="9"/>
      <c r="J10" s="9"/>
      <c r="K10" s="9"/>
      <c r="L10" s="9"/>
      <c r="M10" s="8"/>
    </row>
    <row r="11" spans="1:44">
      <c r="C11" s="9"/>
      <c r="D11" s="9"/>
      <c r="E11" s="9"/>
      <c r="F11" s="9"/>
      <c r="G11" s="9"/>
      <c r="H11" s="9"/>
      <c r="I11" s="9"/>
      <c r="J11" s="9"/>
      <c r="K11" s="9"/>
      <c r="L11" s="9"/>
      <c r="M11" s="8"/>
    </row>
    <row r="12" spans="1:44" ht="13.5" thickBot="1">
      <c r="C12" s="9"/>
      <c r="D12" s="9"/>
      <c r="E12" s="9"/>
      <c r="F12" s="9"/>
      <c r="G12" s="9"/>
      <c r="H12" s="9"/>
      <c r="I12" s="9"/>
      <c r="J12" s="9"/>
      <c r="K12" s="9"/>
      <c r="L12" s="9"/>
      <c r="M12" s="8"/>
    </row>
    <row r="13" spans="1:44" ht="18.75" customHeight="1">
      <c r="D13" s="19" t="s">
        <v>27</v>
      </c>
      <c r="E13" s="20"/>
      <c r="F13" s="20"/>
      <c r="G13" s="21"/>
      <c r="H13" s="28" t="s">
        <v>23</v>
      </c>
      <c r="I13" s="29"/>
      <c r="J13" s="30"/>
      <c r="K13" s="28" t="s">
        <v>22</v>
      </c>
      <c r="L13" s="29"/>
      <c r="M13" s="30"/>
      <c r="N13" s="28" t="s">
        <v>26</v>
      </c>
      <c r="O13" s="29"/>
      <c r="P13" s="30"/>
      <c r="Q13" s="28" t="s">
        <v>24</v>
      </c>
      <c r="R13" s="29"/>
      <c r="S13" s="30"/>
      <c r="T13" s="28" t="s">
        <v>23</v>
      </c>
      <c r="U13" s="29"/>
      <c r="V13" s="30"/>
      <c r="W13" s="28" t="s">
        <v>22</v>
      </c>
      <c r="X13" s="29"/>
      <c r="Y13" s="30"/>
      <c r="Z13" s="28" t="s">
        <v>25</v>
      </c>
      <c r="AA13" s="29"/>
      <c r="AB13" s="30"/>
      <c r="AC13" s="28" t="s">
        <v>24</v>
      </c>
      <c r="AD13" s="29"/>
      <c r="AE13" s="30"/>
      <c r="AF13" s="28" t="s">
        <v>23</v>
      </c>
      <c r="AG13" s="29"/>
      <c r="AH13" s="30"/>
      <c r="AI13" s="28" t="s">
        <v>22</v>
      </c>
      <c r="AJ13" s="29"/>
      <c r="AK13" s="30"/>
      <c r="AL13" s="28" t="s">
        <v>21</v>
      </c>
      <c r="AM13" s="29"/>
      <c r="AN13" s="30"/>
    </row>
    <row r="14" spans="1:44" ht="18.75" customHeight="1">
      <c r="D14" s="22"/>
      <c r="E14" s="23"/>
      <c r="F14" s="23"/>
      <c r="G14" s="24"/>
      <c r="H14" s="31"/>
      <c r="I14" s="32"/>
      <c r="J14" s="33"/>
      <c r="K14" s="31"/>
      <c r="L14" s="32"/>
      <c r="M14" s="33"/>
      <c r="N14" s="31"/>
      <c r="O14" s="32"/>
      <c r="P14" s="33"/>
      <c r="Q14" s="31"/>
      <c r="R14" s="32"/>
      <c r="S14" s="33"/>
      <c r="T14" s="31"/>
      <c r="U14" s="32"/>
      <c r="V14" s="33"/>
      <c r="W14" s="31"/>
      <c r="X14" s="32"/>
      <c r="Y14" s="33"/>
      <c r="Z14" s="31"/>
      <c r="AA14" s="32"/>
      <c r="AB14" s="33"/>
      <c r="AC14" s="31"/>
      <c r="AD14" s="32"/>
      <c r="AE14" s="33"/>
      <c r="AF14" s="31"/>
      <c r="AG14" s="32"/>
      <c r="AH14" s="33"/>
      <c r="AI14" s="31"/>
      <c r="AJ14" s="32"/>
      <c r="AK14" s="33"/>
      <c r="AL14" s="31"/>
      <c r="AM14" s="32"/>
      <c r="AN14" s="33"/>
    </row>
    <row r="15" spans="1:44" ht="18.75" customHeight="1">
      <c r="D15" s="22"/>
      <c r="E15" s="23"/>
      <c r="F15" s="23"/>
      <c r="G15" s="24"/>
      <c r="H15" s="31"/>
      <c r="I15" s="32"/>
      <c r="J15" s="33"/>
      <c r="K15" s="31"/>
      <c r="L15" s="32"/>
      <c r="M15" s="33"/>
      <c r="N15" s="31"/>
      <c r="O15" s="32"/>
      <c r="P15" s="33"/>
      <c r="Q15" s="31"/>
      <c r="R15" s="32"/>
      <c r="S15" s="33"/>
      <c r="T15" s="31"/>
      <c r="U15" s="32"/>
      <c r="V15" s="33"/>
      <c r="W15" s="31"/>
      <c r="X15" s="32"/>
      <c r="Y15" s="33"/>
      <c r="Z15" s="31"/>
      <c r="AA15" s="32"/>
      <c r="AB15" s="33"/>
      <c r="AC15" s="31"/>
      <c r="AD15" s="32"/>
      <c r="AE15" s="33"/>
      <c r="AF15" s="31"/>
      <c r="AG15" s="32"/>
      <c r="AH15" s="33"/>
      <c r="AI15" s="31"/>
      <c r="AJ15" s="32"/>
      <c r="AK15" s="33"/>
      <c r="AL15" s="31"/>
      <c r="AM15" s="32"/>
      <c r="AN15" s="33"/>
    </row>
    <row r="16" spans="1:44" ht="18.75" customHeight="1" thickBot="1">
      <c r="D16" s="25"/>
      <c r="E16" s="26"/>
      <c r="F16" s="26"/>
      <c r="G16" s="27"/>
      <c r="H16" s="34"/>
      <c r="I16" s="35"/>
      <c r="J16" s="36"/>
      <c r="K16" s="34"/>
      <c r="L16" s="35"/>
      <c r="M16" s="36"/>
      <c r="N16" s="34"/>
      <c r="O16" s="35"/>
      <c r="P16" s="36"/>
      <c r="Q16" s="34"/>
      <c r="R16" s="35"/>
      <c r="S16" s="36"/>
      <c r="T16" s="34"/>
      <c r="U16" s="35"/>
      <c r="V16" s="36"/>
      <c r="W16" s="34"/>
      <c r="X16" s="35"/>
      <c r="Y16" s="36"/>
      <c r="Z16" s="34"/>
      <c r="AA16" s="35"/>
      <c r="AB16" s="36"/>
      <c r="AC16" s="34"/>
      <c r="AD16" s="35"/>
      <c r="AE16" s="36"/>
      <c r="AF16" s="34"/>
      <c r="AG16" s="35"/>
      <c r="AH16" s="36"/>
      <c r="AI16" s="34"/>
      <c r="AJ16" s="35"/>
      <c r="AK16" s="36"/>
      <c r="AL16" s="34"/>
      <c r="AM16" s="35"/>
      <c r="AN16" s="36"/>
      <c r="AO16" s="1" t="s">
        <v>20</v>
      </c>
    </row>
    <row r="21" spans="2:43">
      <c r="B21" s="38" t="s">
        <v>19</v>
      </c>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row>
    <row r="22" spans="2:43">
      <c r="B22" s="39"/>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row>
    <row r="23" spans="2:43">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0"/>
    </row>
    <row r="24" spans="2:43">
      <c r="B24" s="40"/>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row>
    <row r="28" spans="2:43">
      <c r="C28" s="6" t="s">
        <v>18</v>
      </c>
      <c r="D28" s="7"/>
      <c r="E28" s="37"/>
      <c r="F28" s="37"/>
      <c r="G28" s="6" t="s">
        <v>17</v>
      </c>
      <c r="H28" s="37"/>
      <c r="I28" s="37"/>
      <c r="J28" s="6" t="s">
        <v>16</v>
      </c>
      <c r="K28" s="37"/>
      <c r="L28" s="37"/>
      <c r="M28" s="5" t="s">
        <v>15</v>
      </c>
    </row>
    <row r="32" spans="2:43">
      <c r="J32" s="41" t="s">
        <v>14</v>
      </c>
      <c r="K32" s="41"/>
      <c r="L32" s="41"/>
      <c r="M32" s="41"/>
      <c r="N32" s="41"/>
      <c r="O32" s="41"/>
    </row>
    <row r="33" spans="2:35">
      <c r="E33" s="41"/>
      <c r="F33" s="41"/>
    </row>
    <row r="34" spans="2:35">
      <c r="E34" s="3"/>
      <c r="F34" s="3"/>
    </row>
    <row r="35" spans="2:35">
      <c r="E35" s="3"/>
      <c r="F35" s="3"/>
      <c r="J35" s="42" t="s">
        <v>13</v>
      </c>
      <c r="K35" s="42"/>
      <c r="L35" s="42"/>
      <c r="M35" s="42"/>
      <c r="N35" s="42"/>
      <c r="O35" s="42"/>
      <c r="P35" s="42"/>
    </row>
    <row r="36" spans="2:35">
      <c r="E36" s="41"/>
      <c r="F36" s="41"/>
    </row>
    <row r="37" spans="2:35">
      <c r="E37" s="3"/>
      <c r="F37" s="3"/>
    </row>
    <row r="38" spans="2:35">
      <c r="E38" s="3"/>
      <c r="F38" s="3"/>
      <c r="J38" s="41" t="s">
        <v>12</v>
      </c>
      <c r="K38" s="41"/>
      <c r="L38" s="41"/>
      <c r="M38" s="41"/>
      <c r="N38" s="41"/>
      <c r="O38" s="41"/>
      <c r="AI38" s="1" t="s">
        <v>11</v>
      </c>
    </row>
    <row r="39" spans="2:35">
      <c r="E39" s="41"/>
      <c r="F39" s="41"/>
      <c r="I39" s="4"/>
    </row>
    <row r="40" spans="2:35">
      <c r="E40" s="3"/>
      <c r="F40" s="3"/>
    </row>
    <row r="41" spans="2:35">
      <c r="E41" s="3"/>
      <c r="F41" s="3"/>
      <c r="J41" s="41"/>
      <c r="K41" s="41"/>
      <c r="L41" s="41"/>
      <c r="M41" s="41"/>
      <c r="N41" s="41"/>
      <c r="O41" s="41"/>
    </row>
    <row r="42" spans="2:35">
      <c r="E42" s="41"/>
      <c r="F42" s="41"/>
    </row>
    <row r="45" spans="2:35">
      <c r="B45" s="1" t="s">
        <v>10</v>
      </c>
    </row>
    <row r="46" spans="2:35">
      <c r="C46" s="2" t="s">
        <v>9</v>
      </c>
    </row>
    <row r="50" spans="16:17">
      <c r="P50" s="1" t="s">
        <v>8</v>
      </c>
    </row>
    <row r="51" spans="16:17">
      <c r="P51" s="1" t="s">
        <v>7</v>
      </c>
    </row>
    <row r="52" spans="16:17">
      <c r="Q52" s="1" t="s">
        <v>6</v>
      </c>
    </row>
    <row r="53" spans="16:17">
      <c r="Q53" s="1" t="s">
        <v>5</v>
      </c>
    </row>
    <row r="54" spans="16:17">
      <c r="Q54" s="1" t="s">
        <v>4</v>
      </c>
    </row>
    <row r="55" spans="16:17">
      <c r="Q55" s="1" t="s">
        <v>3</v>
      </c>
    </row>
  </sheetData>
  <mergeCells count="38">
    <mergeCell ref="E39:F39"/>
    <mergeCell ref="J41:O41"/>
    <mergeCell ref="E42:F42"/>
    <mergeCell ref="J32:O32"/>
    <mergeCell ref="E33:F33"/>
    <mergeCell ref="J35:P35"/>
    <mergeCell ref="E36:F36"/>
    <mergeCell ref="J38:O38"/>
    <mergeCell ref="H28:I28"/>
    <mergeCell ref="K28:L28"/>
    <mergeCell ref="W14:Y16"/>
    <mergeCell ref="Z14:AB16"/>
    <mergeCell ref="AC14:AE16"/>
    <mergeCell ref="B21:AQ24"/>
    <mergeCell ref="E28:F28"/>
    <mergeCell ref="AL14:AN16"/>
    <mergeCell ref="AF14:AH16"/>
    <mergeCell ref="H14:J16"/>
    <mergeCell ref="K14:M16"/>
    <mergeCell ref="N14:P16"/>
    <mergeCell ref="Q14:S16"/>
    <mergeCell ref="T14:V16"/>
    <mergeCell ref="B8:E9"/>
    <mergeCell ref="A1:AR3"/>
    <mergeCell ref="G8:AN9"/>
    <mergeCell ref="D13:G16"/>
    <mergeCell ref="H13:J13"/>
    <mergeCell ref="K13:M13"/>
    <mergeCell ref="N13:P13"/>
    <mergeCell ref="Q13:S13"/>
    <mergeCell ref="T13:V13"/>
    <mergeCell ref="W13:Y13"/>
    <mergeCell ref="AI14:AK16"/>
    <mergeCell ref="Z13:AB13"/>
    <mergeCell ref="AC13:AE13"/>
    <mergeCell ref="AF13:AH13"/>
    <mergeCell ref="AI13:AK13"/>
    <mergeCell ref="AL13:AN13"/>
  </mergeCells>
  <phoneticPr fontId="3"/>
  <pageMargins left="0.70866141732283472" right="0.70866141732283472" top="0.74803149606299213" bottom="0.74803149606299213" header="0.51181102362204722" footer="0.31496062992125984"/>
  <pageSetup paperSize="9" orientation="portrait" r:id="rId1"/>
  <headerFooter>
    <oddHeader>&amp;R&amp;"ＭＳ Ｐ明朝,標準"様式１</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9821A-FE49-450D-AC36-EBDB5C853FD0}">
  <dimension ref="A1:AO51"/>
  <sheetViews>
    <sheetView view="pageBreakPreview" zoomScaleNormal="100" zoomScaleSheetLayoutView="100" workbookViewId="0">
      <selection activeCell="AQ19" sqref="AQ19"/>
    </sheetView>
  </sheetViews>
  <sheetFormatPr defaultColWidth="9" defaultRowHeight="13"/>
  <cols>
    <col min="1" max="39" width="2" style="1" customWidth="1"/>
    <col min="40" max="40" width="3.36328125" style="1" bestFit="1" customWidth="1"/>
    <col min="41" max="41" width="2" style="1" customWidth="1"/>
    <col min="42" max="16384" width="9" style="1"/>
  </cols>
  <sheetData>
    <row r="1" spans="1:41" ht="13.5" customHeight="1">
      <c r="A1" s="16" t="s">
        <v>30</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row>
    <row r="2" spans="1:41" ht="13.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41" ht="13.5" customHeight="1">
      <c r="A3" s="16"/>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row>
    <row r="5" spans="1:41" ht="15" customHeight="1"/>
    <row r="6" spans="1:41" ht="25.5" customHeight="1">
      <c r="B6" s="45" t="s">
        <v>31</v>
      </c>
      <c r="C6" s="46"/>
      <c r="D6" s="46"/>
      <c r="E6" s="46"/>
      <c r="F6" s="46"/>
      <c r="G6" s="46"/>
      <c r="H6" s="46"/>
      <c r="I6" s="46"/>
      <c r="J6" s="46"/>
      <c r="K6" s="46"/>
      <c r="L6" s="46"/>
      <c r="M6" s="46"/>
      <c r="N6" s="46"/>
      <c r="O6" s="46"/>
      <c r="P6" s="47"/>
      <c r="Q6" s="45" t="s">
        <v>0</v>
      </c>
      <c r="R6" s="46"/>
      <c r="S6" s="46"/>
      <c r="T6" s="46"/>
      <c r="U6" s="47"/>
      <c r="V6" s="45" t="s">
        <v>1</v>
      </c>
      <c r="W6" s="46"/>
      <c r="X6" s="46"/>
      <c r="Y6" s="46"/>
      <c r="Z6" s="47"/>
      <c r="AA6" s="45" t="s">
        <v>51</v>
      </c>
      <c r="AB6" s="46"/>
      <c r="AC6" s="46"/>
      <c r="AD6" s="46"/>
      <c r="AE6" s="46"/>
      <c r="AF6" s="47"/>
      <c r="AG6" s="46" t="s">
        <v>33</v>
      </c>
      <c r="AH6" s="46"/>
      <c r="AI6" s="46"/>
      <c r="AJ6" s="46"/>
      <c r="AK6" s="46"/>
      <c r="AL6" s="46"/>
      <c r="AM6" s="46"/>
      <c r="AN6" s="47"/>
    </row>
    <row r="7" spans="1:41" ht="25.5" customHeight="1">
      <c r="B7" s="48" t="s">
        <v>37</v>
      </c>
      <c r="C7" s="49"/>
      <c r="D7" s="49"/>
      <c r="E7" s="49"/>
      <c r="F7" s="49"/>
      <c r="G7" s="49"/>
      <c r="H7" s="50"/>
      <c r="I7" s="48" t="s">
        <v>36</v>
      </c>
      <c r="J7" s="49"/>
      <c r="K7" s="49"/>
      <c r="L7" s="49"/>
      <c r="M7" s="49"/>
      <c r="N7" s="49"/>
      <c r="O7" s="49"/>
      <c r="P7" s="50"/>
      <c r="Q7" s="45" t="s">
        <v>38</v>
      </c>
      <c r="R7" s="46"/>
      <c r="S7" s="46"/>
      <c r="T7" s="46"/>
      <c r="U7" s="47"/>
      <c r="V7" s="45">
        <v>12</v>
      </c>
      <c r="W7" s="46"/>
      <c r="X7" s="46"/>
      <c r="Y7" s="46"/>
      <c r="Z7" s="46"/>
      <c r="AA7" s="55"/>
      <c r="AB7" s="56"/>
      <c r="AC7" s="56"/>
      <c r="AD7" s="56"/>
      <c r="AE7" s="56"/>
      <c r="AF7" s="57"/>
      <c r="AG7" s="51">
        <f>AA7*V7</f>
        <v>0</v>
      </c>
      <c r="AH7" s="52"/>
      <c r="AI7" s="52"/>
      <c r="AJ7" s="52"/>
      <c r="AK7" s="52"/>
      <c r="AL7" s="52"/>
      <c r="AM7" s="52"/>
      <c r="AN7" s="10" t="s">
        <v>34</v>
      </c>
    </row>
    <row r="8" spans="1:41" ht="25.5" customHeight="1">
      <c r="B8" s="45"/>
      <c r="C8" s="46"/>
      <c r="D8" s="46"/>
      <c r="E8" s="46"/>
      <c r="F8" s="46"/>
      <c r="G8" s="46"/>
      <c r="H8" s="47"/>
      <c r="I8" s="48" t="s">
        <v>32</v>
      </c>
      <c r="J8" s="49"/>
      <c r="K8" s="49"/>
      <c r="L8" s="49"/>
      <c r="M8" s="49"/>
      <c r="N8" s="49"/>
      <c r="O8" s="49"/>
      <c r="P8" s="50"/>
      <c r="Q8" s="43" t="s">
        <v>35</v>
      </c>
      <c r="R8" s="43"/>
      <c r="S8" s="43"/>
      <c r="T8" s="43"/>
      <c r="U8" s="43"/>
      <c r="V8" s="43">
        <v>30</v>
      </c>
      <c r="W8" s="43"/>
      <c r="X8" s="43"/>
      <c r="Y8" s="43"/>
      <c r="Z8" s="43"/>
      <c r="AA8" s="44"/>
      <c r="AB8" s="44"/>
      <c r="AC8" s="44"/>
      <c r="AD8" s="44"/>
      <c r="AE8" s="44"/>
      <c r="AF8" s="44"/>
      <c r="AG8" s="51">
        <f>AA8*V8</f>
        <v>0</v>
      </c>
      <c r="AH8" s="52"/>
      <c r="AI8" s="52"/>
      <c r="AJ8" s="52"/>
      <c r="AK8" s="52"/>
      <c r="AL8" s="52"/>
      <c r="AM8" s="52"/>
      <c r="AN8" s="10" t="s">
        <v>34</v>
      </c>
    </row>
    <row r="9" spans="1:41" ht="25.5" customHeight="1">
      <c r="B9" s="48" t="s">
        <v>2</v>
      </c>
      <c r="C9" s="49"/>
      <c r="D9" s="49"/>
      <c r="E9" s="49"/>
      <c r="F9" s="49"/>
      <c r="G9" s="49"/>
      <c r="H9" s="49"/>
      <c r="I9" s="49"/>
      <c r="J9" s="49"/>
      <c r="K9" s="49"/>
      <c r="L9" s="49"/>
      <c r="M9" s="49"/>
      <c r="N9" s="49"/>
      <c r="O9" s="49"/>
      <c r="P9" s="50"/>
      <c r="Q9" s="43" t="s">
        <v>38</v>
      </c>
      <c r="R9" s="43"/>
      <c r="S9" s="43"/>
      <c r="T9" s="43"/>
      <c r="U9" s="43"/>
      <c r="V9" s="43">
        <v>12</v>
      </c>
      <c r="W9" s="43"/>
      <c r="X9" s="43"/>
      <c r="Y9" s="43"/>
      <c r="Z9" s="43"/>
      <c r="AA9" s="44"/>
      <c r="AB9" s="44"/>
      <c r="AC9" s="44"/>
      <c r="AD9" s="44"/>
      <c r="AE9" s="44"/>
      <c r="AF9" s="44"/>
      <c r="AG9" s="51">
        <f>AA9*V9</f>
        <v>0</v>
      </c>
      <c r="AH9" s="52"/>
      <c r="AI9" s="52"/>
      <c r="AJ9" s="52"/>
      <c r="AK9" s="52"/>
      <c r="AL9" s="52"/>
      <c r="AM9" s="52"/>
      <c r="AN9" s="10" t="s">
        <v>34</v>
      </c>
    </row>
    <row r="10" spans="1:41" ht="25.5" customHeight="1">
      <c r="B10" s="48" t="s">
        <v>49</v>
      </c>
      <c r="C10" s="49"/>
      <c r="D10" s="49"/>
      <c r="E10" s="49"/>
      <c r="F10" s="49"/>
      <c r="G10" s="49"/>
      <c r="H10" s="49"/>
      <c r="I10" s="49"/>
      <c r="J10" s="49"/>
      <c r="K10" s="49"/>
      <c r="L10" s="49"/>
      <c r="M10" s="49"/>
      <c r="N10" s="49"/>
      <c r="O10" s="49"/>
      <c r="P10" s="50"/>
      <c r="Q10" s="43" t="s">
        <v>39</v>
      </c>
      <c r="R10" s="43"/>
      <c r="S10" s="43"/>
      <c r="T10" s="43"/>
      <c r="U10" s="43"/>
      <c r="V10" s="43">
        <v>1</v>
      </c>
      <c r="W10" s="43"/>
      <c r="X10" s="43"/>
      <c r="Y10" s="43"/>
      <c r="Z10" s="43"/>
      <c r="AA10" s="44"/>
      <c r="AB10" s="44"/>
      <c r="AC10" s="44"/>
      <c r="AD10" s="44"/>
      <c r="AE10" s="44"/>
      <c r="AF10" s="44"/>
      <c r="AG10" s="51">
        <f>AA10*V10</f>
        <v>0</v>
      </c>
      <c r="AH10" s="52"/>
      <c r="AI10" s="52"/>
      <c r="AJ10" s="52"/>
      <c r="AK10" s="52"/>
      <c r="AL10" s="52"/>
      <c r="AM10" s="52"/>
      <c r="AN10" s="10" t="s">
        <v>34</v>
      </c>
    </row>
    <row r="11" spans="1:41" ht="25.5" customHeight="1">
      <c r="B11" s="48"/>
      <c r="C11" s="49"/>
      <c r="D11" s="49"/>
      <c r="E11" s="49"/>
      <c r="F11" s="49"/>
      <c r="G11" s="49"/>
      <c r="H11" s="49"/>
      <c r="I11" s="49"/>
      <c r="J11" s="49"/>
      <c r="K11" s="49"/>
      <c r="L11" s="49"/>
      <c r="M11" s="49"/>
      <c r="N11" s="49"/>
      <c r="O11" s="49"/>
      <c r="P11" s="50"/>
      <c r="Q11" s="43"/>
      <c r="R11" s="43"/>
      <c r="S11" s="43"/>
      <c r="T11" s="43"/>
      <c r="U11" s="43"/>
      <c r="V11" s="43"/>
      <c r="W11" s="43"/>
      <c r="X11" s="43"/>
      <c r="Y11" s="43"/>
      <c r="Z11" s="43"/>
      <c r="AA11" s="61"/>
      <c r="AB11" s="61"/>
      <c r="AC11" s="61"/>
      <c r="AD11" s="61"/>
      <c r="AE11" s="61"/>
      <c r="AF11" s="61"/>
      <c r="AG11" s="51" t="str">
        <f>IF((AA11*V11)=0,"",(AA11*V11))</f>
        <v/>
      </c>
      <c r="AH11" s="52"/>
      <c r="AI11" s="52"/>
      <c r="AJ11" s="52"/>
      <c r="AK11" s="52"/>
      <c r="AL11" s="52"/>
      <c r="AM11" s="52"/>
      <c r="AN11" s="11" t="s">
        <v>34</v>
      </c>
    </row>
    <row r="12" spans="1:41" ht="25.5" customHeight="1">
      <c r="B12" s="48" t="s">
        <v>50</v>
      </c>
      <c r="C12" s="49"/>
      <c r="D12" s="49"/>
      <c r="E12" s="49"/>
      <c r="F12" s="49"/>
      <c r="G12" s="49"/>
      <c r="H12" s="49"/>
      <c r="I12" s="49"/>
      <c r="J12" s="49"/>
      <c r="K12" s="49"/>
      <c r="L12" s="49"/>
      <c r="M12" s="49"/>
      <c r="N12" s="49"/>
      <c r="O12" s="49"/>
      <c r="P12" s="49"/>
      <c r="Q12" s="49"/>
      <c r="R12" s="49"/>
      <c r="S12" s="49"/>
      <c r="T12" s="49"/>
      <c r="U12" s="49"/>
      <c r="V12" s="49"/>
      <c r="W12" s="49"/>
      <c r="X12" s="49"/>
      <c r="Y12" s="49"/>
      <c r="Z12" s="49"/>
      <c r="AA12" s="49"/>
      <c r="AB12" s="49"/>
      <c r="AC12" s="49"/>
      <c r="AD12" s="49"/>
      <c r="AE12" s="49"/>
      <c r="AF12" s="50"/>
      <c r="AG12" s="59">
        <f>SUM(AG7:AM11)</f>
        <v>0</v>
      </c>
      <c r="AH12" s="60"/>
      <c r="AI12" s="60"/>
      <c r="AJ12" s="60"/>
      <c r="AK12" s="60"/>
      <c r="AL12" s="60"/>
      <c r="AM12" s="60"/>
      <c r="AN12" s="11" t="s">
        <v>34</v>
      </c>
    </row>
    <row r="13" spans="1:41" ht="25.5" customHeight="1">
      <c r="B13" s="48" t="s">
        <v>56</v>
      </c>
      <c r="C13" s="49"/>
      <c r="D13" s="49"/>
      <c r="E13" s="49"/>
      <c r="F13" s="49"/>
      <c r="G13" s="49"/>
      <c r="H13" s="49"/>
      <c r="I13" s="49"/>
      <c r="J13" s="49"/>
      <c r="K13" s="49"/>
      <c r="L13" s="49"/>
      <c r="M13" s="49"/>
      <c r="N13" s="49"/>
      <c r="O13" s="49"/>
      <c r="P13" s="49"/>
      <c r="Q13" s="49"/>
      <c r="R13" s="49"/>
      <c r="S13" s="49"/>
      <c r="T13" s="49"/>
      <c r="U13" s="49"/>
      <c r="V13" s="49"/>
      <c r="W13" s="49"/>
      <c r="X13" s="49"/>
      <c r="Y13" s="49"/>
      <c r="Z13" s="49"/>
      <c r="AA13" s="49"/>
      <c r="AB13" s="49"/>
      <c r="AC13" s="49"/>
      <c r="AD13" s="49"/>
      <c r="AE13" s="49"/>
      <c r="AF13" s="50"/>
      <c r="AG13" s="59">
        <f>AG12*10%</f>
        <v>0</v>
      </c>
      <c r="AH13" s="60"/>
      <c r="AI13" s="60"/>
      <c r="AJ13" s="60"/>
      <c r="AK13" s="60"/>
      <c r="AL13" s="60"/>
      <c r="AM13" s="60"/>
      <c r="AN13" s="13" t="s">
        <v>34</v>
      </c>
    </row>
    <row r="14" spans="1:41" ht="25.5" customHeight="1">
      <c r="B14" s="62" t="s">
        <v>55</v>
      </c>
      <c r="C14" s="63"/>
      <c r="D14" s="63"/>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53">
        <f>ROUNDDOWN(AG12+AG13,0)</f>
        <v>0</v>
      </c>
      <c r="AH14" s="54"/>
      <c r="AI14" s="54"/>
      <c r="AJ14" s="54"/>
      <c r="AK14" s="54"/>
      <c r="AL14" s="54"/>
      <c r="AM14" s="54"/>
      <c r="AN14" s="11" t="s">
        <v>34</v>
      </c>
    </row>
    <row r="15" spans="1:41">
      <c r="B15" s="1" t="s">
        <v>41</v>
      </c>
    </row>
    <row r="17" spans="2:11">
      <c r="B17" s="1" t="s">
        <v>52</v>
      </c>
    </row>
    <row r="18" spans="2:11">
      <c r="B18" s="1" t="s">
        <v>53</v>
      </c>
    </row>
    <row r="19" spans="2:11">
      <c r="C19" s="1" t="s">
        <v>42</v>
      </c>
    </row>
    <row r="21" spans="2:11">
      <c r="B21" s="12" t="s">
        <v>58</v>
      </c>
    </row>
    <row r="22" spans="2:11">
      <c r="C22" s="1" t="s">
        <v>59</v>
      </c>
    </row>
    <row r="24" spans="2:11" ht="15" customHeight="1">
      <c r="B24" s="1" t="s">
        <v>62</v>
      </c>
    </row>
    <row r="25" spans="2:11">
      <c r="B25" s="1" t="s">
        <v>57</v>
      </c>
      <c r="E25" s="3"/>
      <c r="F25" s="3"/>
    </row>
    <row r="26" spans="2:11">
      <c r="B26" s="1" t="s">
        <v>43</v>
      </c>
      <c r="E26" s="3"/>
      <c r="F26" s="3"/>
    </row>
    <row r="27" spans="2:11">
      <c r="B27" s="1" t="s">
        <v>44</v>
      </c>
      <c r="E27" s="3"/>
      <c r="F27" s="3"/>
      <c r="I27" s="3"/>
      <c r="J27" s="3"/>
      <c r="K27" s="3"/>
    </row>
    <row r="28" spans="2:11">
      <c r="E28" s="3"/>
      <c r="F28" s="3"/>
    </row>
    <row r="29" spans="2:11">
      <c r="B29" s="1" t="s">
        <v>60</v>
      </c>
    </row>
    <row r="33" spans="2:35">
      <c r="J33" s="41" t="s">
        <v>14</v>
      </c>
      <c r="K33" s="41"/>
      <c r="L33" s="41"/>
      <c r="M33" s="41"/>
      <c r="N33" s="41"/>
      <c r="O33" s="41"/>
    </row>
    <row r="36" spans="2:35">
      <c r="J36" s="58" t="s">
        <v>13</v>
      </c>
      <c r="K36" s="58"/>
      <c r="L36" s="58"/>
      <c r="M36" s="58"/>
      <c r="N36" s="58"/>
      <c r="O36" s="58"/>
    </row>
    <row r="39" spans="2:35">
      <c r="J39" s="41" t="s">
        <v>12</v>
      </c>
      <c r="K39" s="41"/>
      <c r="L39" s="41"/>
      <c r="M39" s="41"/>
      <c r="N39" s="41"/>
      <c r="O39" s="41"/>
      <c r="AI39" s="1" t="s">
        <v>11</v>
      </c>
    </row>
    <row r="42" spans="2:35">
      <c r="B42" s="1" t="s">
        <v>10</v>
      </c>
    </row>
    <row r="43" spans="2:35">
      <c r="C43" s="1" t="s">
        <v>9</v>
      </c>
    </row>
    <row r="46" spans="2:35">
      <c r="P46" s="1" t="s">
        <v>45</v>
      </c>
    </row>
    <row r="47" spans="2:35">
      <c r="P47" s="1" t="s">
        <v>7</v>
      </c>
    </row>
    <row r="48" spans="2:35">
      <c r="Q48" s="1" t="s">
        <v>46</v>
      </c>
    </row>
    <row r="49" spans="17:17">
      <c r="Q49" s="1" t="s">
        <v>47</v>
      </c>
    </row>
    <row r="50" spans="17:17">
      <c r="Q50" s="1" t="s">
        <v>48</v>
      </c>
    </row>
    <row r="51" spans="17:17">
      <c r="Q51" s="1" t="s">
        <v>3</v>
      </c>
    </row>
  </sheetData>
  <mergeCells count="42">
    <mergeCell ref="J33:O33"/>
    <mergeCell ref="J39:O39"/>
    <mergeCell ref="J36:O36"/>
    <mergeCell ref="AG10:AM10"/>
    <mergeCell ref="I7:P7"/>
    <mergeCell ref="I8:P8"/>
    <mergeCell ref="B9:P9"/>
    <mergeCell ref="B10:P10"/>
    <mergeCell ref="B11:P11"/>
    <mergeCell ref="AG13:AM13"/>
    <mergeCell ref="Q11:U11"/>
    <mergeCell ref="V11:Z11"/>
    <mergeCell ref="AA11:AF11"/>
    <mergeCell ref="AG11:AM11"/>
    <mergeCell ref="B14:AF14"/>
    <mergeCell ref="AG12:AM12"/>
    <mergeCell ref="AG14:AM14"/>
    <mergeCell ref="V8:Z8"/>
    <mergeCell ref="AA8:AF8"/>
    <mergeCell ref="AG6:AN6"/>
    <mergeCell ref="AA6:AF6"/>
    <mergeCell ref="V6:Z6"/>
    <mergeCell ref="AG7:AM7"/>
    <mergeCell ref="V7:Z7"/>
    <mergeCell ref="AA7:AF7"/>
    <mergeCell ref="B12:AF12"/>
    <mergeCell ref="B13:AF13"/>
    <mergeCell ref="V10:Z10"/>
    <mergeCell ref="AA10:AF10"/>
    <mergeCell ref="Q10:U10"/>
    <mergeCell ref="Q8:U8"/>
    <mergeCell ref="A1:AO3"/>
    <mergeCell ref="Q9:U9"/>
    <mergeCell ref="V9:Z9"/>
    <mergeCell ref="AA9:AF9"/>
    <mergeCell ref="B6:P6"/>
    <mergeCell ref="B7:H7"/>
    <mergeCell ref="B8:H8"/>
    <mergeCell ref="AG8:AM8"/>
    <mergeCell ref="AG9:AM9"/>
    <mergeCell ref="Q6:U6"/>
    <mergeCell ref="Q7:U7"/>
  </mergeCells>
  <phoneticPr fontId="3"/>
  <pageMargins left="0.70866141732283472" right="0.70866141732283472" top="0.74803149606299213" bottom="0.74803149606299213" header="0.51181102362204722" footer="0.31496062992125984"/>
  <pageSetup paperSize="9" scale="99" orientation="portrait" blackAndWhite="1" r:id="rId1"/>
  <headerFooter>
    <oddHeader>&amp;R&amp;"ＭＳ Ｐ明朝,標準"様式２－１
［税抜き単価の場合］</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BFC55-BF0F-410F-82E7-33A1070FD449}">
  <dimension ref="A1:AO49"/>
  <sheetViews>
    <sheetView view="pageBreakPreview" zoomScaleNormal="100" zoomScaleSheetLayoutView="100" workbookViewId="0">
      <selection activeCell="AT24" sqref="AT24"/>
    </sheetView>
  </sheetViews>
  <sheetFormatPr defaultColWidth="9" defaultRowHeight="13"/>
  <cols>
    <col min="1" max="39" width="2" style="1" customWidth="1"/>
    <col min="40" max="40" width="3.36328125" style="1" bestFit="1" customWidth="1"/>
    <col min="41" max="41" width="2" style="1" customWidth="1"/>
    <col min="42" max="16384" width="9" style="1"/>
  </cols>
  <sheetData>
    <row r="1" spans="1:41" ht="13.5" customHeight="1">
      <c r="A1" s="16" t="s">
        <v>30</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row>
    <row r="2" spans="1:41" ht="13.5" customHeight="1">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41" ht="13.5" customHeight="1">
      <c r="A3" s="16"/>
      <c r="B3" s="1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row>
    <row r="5" spans="1:41" ht="15" customHeight="1"/>
    <row r="6" spans="1:41" ht="25.5" customHeight="1">
      <c r="B6" s="45" t="s">
        <v>31</v>
      </c>
      <c r="C6" s="46"/>
      <c r="D6" s="46"/>
      <c r="E6" s="46"/>
      <c r="F6" s="46"/>
      <c r="G6" s="46"/>
      <c r="H6" s="46"/>
      <c r="I6" s="46"/>
      <c r="J6" s="46"/>
      <c r="K6" s="46"/>
      <c r="L6" s="46"/>
      <c r="M6" s="46"/>
      <c r="N6" s="46"/>
      <c r="O6" s="46"/>
      <c r="P6" s="47"/>
      <c r="Q6" s="45" t="s">
        <v>0</v>
      </c>
      <c r="R6" s="46"/>
      <c r="S6" s="46"/>
      <c r="T6" s="46"/>
      <c r="U6" s="47"/>
      <c r="V6" s="45" t="s">
        <v>1</v>
      </c>
      <c r="W6" s="46"/>
      <c r="X6" s="46"/>
      <c r="Y6" s="46"/>
      <c r="Z6" s="47"/>
      <c r="AA6" s="45" t="s">
        <v>54</v>
      </c>
      <c r="AB6" s="46"/>
      <c r="AC6" s="46"/>
      <c r="AD6" s="46"/>
      <c r="AE6" s="46"/>
      <c r="AF6" s="47"/>
      <c r="AG6" s="46" t="s">
        <v>33</v>
      </c>
      <c r="AH6" s="46"/>
      <c r="AI6" s="46"/>
      <c r="AJ6" s="46"/>
      <c r="AK6" s="46"/>
      <c r="AL6" s="46"/>
      <c r="AM6" s="46"/>
      <c r="AN6" s="47"/>
    </row>
    <row r="7" spans="1:41" ht="25.5" customHeight="1">
      <c r="B7" s="48" t="s">
        <v>37</v>
      </c>
      <c r="C7" s="49"/>
      <c r="D7" s="49"/>
      <c r="E7" s="49"/>
      <c r="F7" s="49"/>
      <c r="G7" s="49"/>
      <c r="H7" s="50"/>
      <c r="I7" s="48" t="s">
        <v>36</v>
      </c>
      <c r="J7" s="49"/>
      <c r="K7" s="49"/>
      <c r="L7" s="49"/>
      <c r="M7" s="49"/>
      <c r="N7" s="49"/>
      <c r="O7" s="49"/>
      <c r="P7" s="50"/>
      <c r="Q7" s="45" t="s">
        <v>38</v>
      </c>
      <c r="R7" s="46"/>
      <c r="S7" s="46"/>
      <c r="T7" s="46"/>
      <c r="U7" s="47"/>
      <c r="V7" s="45">
        <v>12</v>
      </c>
      <c r="W7" s="46"/>
      <c r="X7" s="46"/>
      <c r="Y7" s="46"/>
      <c r="Z7" s="46"/>
      <c r="AA7" s="55"/>
      <c r="AB7" s="56"/>
      <c r="AC7" s="56"/>
      <c r="AD7" s="56"/>
      <c r="AE7" s="56"/>
      <c r="AF7" s="57"/>
      <c r="AG7" s="51">
        <f>AA7*V7</f>
        <v>0</v>
      </c>
      <c r="AH7" s="52"/>
      <c r="AI7" s="52"/>
      <c r="AJ7" s="52"/>
      <c r="AK7" s="52"/>
      <c r="AL7" s="52"/>
      <c r="AM7" s="52"/>
      <c r="AN7" s="10" t="s">
        <v>34</v>
      </c>
    </row>
    <row r="8" spans="1:41" ht="25.5" customHeight="1">
      <c r="B8" s="45"/>
      <c r="C8" s="46"/>
      <c r="D8" s="46"/>
      <c r="E8" s="46"/>
      <c r="F8" s="46"/>
      <c r="G8" s="46"/>
      <c r="H8" s="47"/>
      <c r="I8" s="48" t="s">
        <v>32</v>
      </c>
      <c r="J8" s="49"/>
      <c r="K8" s="49"/>
      <c r="L8" s="49"/>
      <c r="M8" s="49"/>
      <c r="N8" s="49"/>
      <c r="O8" s="49"/>
      <c r="P8" s="50"/>
      <c r="Q8" s="43" t="s">
        <v>35</v>
      </c>
      <c r="R8" s="43"/>
      <c r="S8" s="43"/>
      <c r="T8" s="43"/>
      <c r="U8" s="43"/>
      <c r="V8" s="43">
        <v>30</v>
      </c>
      <c r="W8" s="43"/>
      <c r="X8" s="43"/>
      <c r="Y8" s="43"/>
      <c r="Z8" s="43"/>
      <c r="AA8" s="44"/>
      <c r="AB8" s="44"/>
      <c r="AC8" s="44"/>
      <c r="AD8" s="44"/>
      <c r="AE8" s="44"/>
      <c r="AF8" s="44"/>
      <c r="AG8" s="51">
        <f>AA8*V8</f>
        <v>0</v>
      </c>
      <c r="AH8" s="52"/>
      <c r="AI8" s="52"/>
      <c r="AJ8" s="52"/>
      <c r="AK8" s="52"/>
      <c r="AL8" s="52"/>
      <c r="AM8" s="52"/>
      <c r="AN8" s="10" t="s">
        <v>34</v>
      </c>
    </row>
    <row r="9" spans="1:41" ht="25.5" customHeight="1">
      <c r="B9" s="48" t="s">
        <v>2</v>
      </c>
      <c r="C9" s="49"/>
      <c r="D9" s="49"/>
      <c r="E9" s="49"/>
      <c r="F9" s="49"/>
      <c r="G9" s="49"/>
      <c r="H9" s="49"/>
      <c r="I9" s="49"/>
      <c r="J9" s="49"/>
      <c r="K9" s="49"/>
      <c r="L9" s="49"/>
      <c r="M9" s="49"/>
      <c r="N9" s="49"/>
      <c r="O9" s="49"/>
      <c r="P9" s="50"/>
      <c r="Q9" s="43" t="s">
        <v>38</v>
      </c>
      <c r="R9" s="43"/>
      <c r="S9" s="43"/>
      <c r="T9" s="43"/>
      <c r="U9" s="43"/>
      <c r="V9" s="43">
        <v>12</v>
      </c>
      <c r="W9" s="43"/>
      <c r="X9" s="43"/>
      <c r="Y9" s="43"/>
      <c r="Z9" s="43"/>
      <c r="AA9" s="44"/>
      <c r="AB9" s="44"/>
      <c r="AC9" s="44"/>
      <c r="AD9" s="44"/>
      <c r="AE9" s="44"/>
      <c r="AF9" s="44"/>
      <c r="AG9" s="51">
        <f>AA9*V9</f>
        <v>0</v>
      </c>
      <c r="AH9" s="52"/>
      <c r="AI9" s="52"/>
      <c r="AJ9" s="52"/>
      <c r="AK9" s="52"/>
      <c r="AL9" s="52"/>
      <c r="AM9" s="52"/>
      <c r="AN9" s="10" t="s">
        <v>34</v>
      </c>
    </row>
    <row r="10" spans="1:41" ht="25.5" customHeight="1">
      <c r="B10" s="48" t="s">
        <v>49</v>
      </c>
      <c r="C10" s="49"/>
      <c r="D10" s="49"/>
      <c r="E10" s="49"/>
      <c r="F10" s="49"/>
      <c r="G10" s="49"/>
      <c r="H10" s="49"/>
      <c r="I10" s="49"/>
      <c r="J10" s="49"/>
      <c r="K10" s="49"/>
      <c r="L10" s="49"/>
      <c r="M10" s="49"/>
      <c r="N10" s="49"/>
      <c r="O10" s="49"/>
      <c r="P10" s="50"/>
      <c r="Q10" s="43" t="s">
        <v>39</v>
      </c>
      <c r="R10" s="43"/>
      <c r="S10" s="43"/>
      <c r="T10" s="43"/>
      <c r="U10" s="43"/>
      <c r="V10" s="43">
        <v>1</v>
      </c>
      <c r="W10" s="43"/>
      <c r="X10" s="43"/>
      <c r="Y10" s="43"/>
      <c r="Z10" s="43"/>
      <c r="AA10" s="44"/>
      <c r="AB10" s="44"/>
      <c r="AC10" s="44"/>
      <c r="AD10" s="44"/>
      <c r="AE10" s="44"/>
      <c r="AF10" s="44"/>
      <c r="AG10" s="51">
        <f>AA10*V10</f>
        <v>0</v>
      </c>
      <c r="AH10" s="52"/>
      <c r="AI10" s="52"/>
      <c r="AJ10" s="52"/>
      <c r="AK10" s="52"/>
      <c r="AL10" s="52"/>
      <c r="AM10" s="52"/>
      <c r="AN10" s="10" t="s">
        <v>34</v>
      </c>
    </row>
    <row r="11" spans="1:41" ht="25.5" customHeight="1">
      <c r="B11" s="48"/>
      <c r="C11" s="49"/>
      <c r="D11" s="49"/>
      <c r="E11" s="49"/>
      <c r="F11" s="49"/>
      <c r="G11" s="49"/>
      <c r="H11" s="49"/>
      <c r="I11" s="49"/>
      <c r="J11" s="49"/>
      <c r="K11" s="49"/>
      <c r="L11" s="49"/>
      <c r="M11" s="49"/>
      <c r="N11" s="49"/>
      <c r="O11" s="49"/>
      <c r="P11" s="50"/>
      <c r="Q11" s="43"/>
      <c r="R11" s="43"/>
      <c r="S11" s="43"/>
      <c r="T11" s="43"/>
      <c r="U11" s="43"/>
      <c r="V11" s="43"/>
      <c r="W11" s="43"/>
      <c r="X11" s="43"/>
      <c r="Y11" s="43"/>
      <c r="Z11" s="43"/>
      <c r="AA11" s="61"/>
      <c r="AB11" s="61"/>
      <c r="AC11" s="61"/>
      <c r="AD11" s="61"/>
      <c r="AE11" s="61"/>
      <c r="AF11" s="61"/>
      <c r="AG11" s="51" t="str">
        <f>IF((AA11*V11)=0,"",(AA11*V11))</f>
        <v/>
      </c>
      <c r="AH11" s="52"/>
      <c r="AI11" s="52"/>
      <c r="AJ11" s="52"/>
      <c r="AK11" s="52"/>
      <c r="AL11" s="52"/>
      <c r="AM11" s="52"/>
      <c r="AN11" s="11" t="s">
        <v>34</v>
      </c>
    </row>
    <row r="12" spans="1:41" ht="25.5" customHeight="1">
      <c r="B12" s="62" t="s">
        <v>55</v>
      </c>
      <c r="C12" s="63"/>
      <c r="D12" s="63"/>
      <c r="E12" s="63"/>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53">
        <f>ROUNDDOWN(SUM(AG7:AM11),0)</f>
        <v>0</v>
      </c>
      <c r="AH12" s="54"/>
      <c r="AI12" s="54"/>
      <c r="AJ12" s="54"/>
      <c r="AK12" s="54"/>
      <c r="AL12" s="54"/>
      <c r="AM12" s="54"/>
      <c r="AN12" s="11" t="s">
        <v>34</v>
      </c>
    </row>
    <row r="13" spans="1:41">
      <c r="B13" s="1" t="s">
        <v>41</v>
      </c>
    </row>
    <row r="15" spans="1:41">
      <c r="B15" s="1" t="s">
        <v>52</v>
      </c>
    </row>
    <row r="16" spans="1:41">
      <c r="B16" s="1" t="s">
        <v>53</v>
      </c>
    </row>
    <row r="17" spans="2:15">
      <c r="C17" s="1" t="s">
        <v>42</v>
      </c>
    </row>
    <row r="19" spans="2:15">
      <c r="B19" s="12" t="s">
        <v>61</v>
      </c>
    </row>
    <row r="20" spans="2:15">
      <c r="B20" s="12"/>
      <c r="C20" s="1" t="s">
        <v>59</v>
      </c>
    </row>
    <row r="22" spans="2:15" ht="15" customHeight="1">
      <c r="B22" s="1" t="s">
        <v>62</v>
      </c>
    </row>
    <row r="23" spans="2:15">
      <c r="B23" s="1" t="s">
        <v>63</v>
      </c>
      <c r="E23" s="3"/>
      <c r="F23" s="3"/>
    </row>
    <row r="24" spans="2:15">
      <c r="B24" s="1" t="s">
        <v>64</v>
      </c>
      <c r="E24" s="3"/>
      <c r="F24" s="3"/>
    </row>
    <row r="25" spans="2:15">
      <c r="E25" s="3"/>
      <c r="F25" s="3"/>
    </row>
    <row r="26" spans="2:15">
      <c r="B26" s="1" t="s">
        <v>60</v>
      </c>
    </row>
    <row r="30" spans="2:15">
      <c r="J30" s="41" t="s">
        <v>14</v>
      </c>
      <c r="K30" s="41"/>
      <c r="L30" s="41"/>
      <c r="M30" s="41"/>
      <c r="N30" s="41"/>
      <c r="O30" s="41"/>
    </row>
    <row r="33" spans="2:35">
      <c r="J33" s="58" t="s">
        <v>13</v>
      </c>
      <c r="K33" s="58"/>
      <c r="L33" s="58"/>
      <c r="M33" s="58"/>
      <c r="N33" s="58"/>
      <c r="O33" s="58"/>
    </row>
    <row r="36" spans="2:35">
      <c r="J36" s="41" t="s">
        <v>12</v>
      </c>
      <c r="K36" s="41"/>
      <c r="L36" s="41"/>
      <c r="M36" s="41"/>
      <c r="N36" s="41"/>
      <c r="O36" s="41"/>
      <c r="AI36" s="1" t="s">
        <v>11</v>
      </c>
    </row>
    <row r="39" spans="2:35">
      <c r="B39" s="1" t="s">
        <v>10</v>
      </c>
    </row>
    <row r="40" spans="2:35">
      <c r="C40" s="1" t="s">
        <v>9</v>
      </c>
    </row>
    <row r="44" spans="2:35">
      <c r="P44" s="1" t="s">
        <v>45</v>
      </c>
    </row>
    <row r="45" spans="2:35">
      <c r="P45" s="1" t="s">
        <v>7</v>
      </c>
    </row>
    <row r="46" spans="2:35">
      <c r="Q46" s="1" t="s">
        <v>46</v>
      </c>
    </row>
    <row r="47" spans="2:35">
      <c r="Q47" s="1" t="s">
        <v>47</v>
      </c>
    </row>
    <row r="48" spans="2:35">
      <c r="Q48" s="1" t="s">
        <v>48</v>
      </c>
    </row>
    <row r="49" spans="17:17">
      <c r="Q49" s="1" t="s">
        <v>3</v>
      </c>
    </row>
  </sheetData>
  <mergeCells count="38">
    <mergeCell ref="J36:O36"/>
    <mergeCell ref="B12:AF12"/>
    <mergeCell ref="AG12:AM12"/>
    <mergeCell ref="J30:O30"/>
    <mergeCell ref="J33:O33"/>
    <mergeCell ref="B11:P11"/>
    <mergeCell ref="Q11:U11"/>
    <mergeCell ref="V11:Z11"/>
    <mergeCell ref="AA11:AF11"/>
    <mergeCell ref="AG11:AM11"/>
    <mergeCell ref="B9:P9"/>
    <mergeCell ref="Q9:U9"/>
    <mergeCell ref="V9:Z9"/>
    <mergeCell ref="AA9:AF9"/>
    <mergeCell ref="AG9:AM9"/>
    <mergeCell ref="B10:P10"/>
    <mergeCell ref="Q10:U10"/>
    <mergeCell ref="V10:Z10"/>
    <mergeCell ref="AA10:AF10"/>
    <mergeCell ref="AG10:AM10"/>
    <mergeCell ref="AG8:AM8"/>
    <mergeCell ref="B7:H7"/>
    <mergeCell ref="I7:P7"/>
    <mergeCell ref="Q7:U7"/>
    <mergeCell ref="V7:Z7"/>
    <mergeCell ref="AA7:AF7"/>
    <mergeCell ref="AG7:AM7"/>
    <mergeCell ref="B8:H8"/>
    <mergeCell ref="I8:P8"/>
    <mergeCell ref="Q8:U8"/>
    <mergeCell ref="V8:Z8"/>
    <mergeCell ref="AA8:AF8"/>
    <mergeCell ref="A1:AO3"/>
    <mergeCell ref="B6:P6"/>
    <mergeCell ref="Q6:U6"/>
    <mergeCell ref="V6:Z6"/>
    <mergeCell ref="AA6:AF6"/>
    <mergeCell ref="AG6:AN6"/>
  </mergeCells>
  <phoneticPr fontId="3"/>
  <pageMargins left="0.70866141732283472" right="0.70866141732283472" top="0.74803149606299213" bottom="0.74803149606299213" header="0.51181102362204722" footer="0.31496062992125984"/>
  <pageSetup paperSize="9" orientation="portrait" blackAndWhite="1" r:id="rId1"/>
  <headerFooter>
    <oddHeader>&amp;R&amp;"ＭＳ Ｐ明朝,標準"様式２－２
［税込み単価の場合］</oddHeader>
  </headerFooter>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様式１</vt:lpstr>
      <vt:lpstr>様式２－１（税抜き単価の場合）</vt:lpstr>
      <vt:lpstr>様式２－２（税込み単価の場合）</vt:lpstr>
      <vt:lpstr>様式１!Print_Area</vt:lpstr>
      <vt:lpstr>'様式２－１（税抜き単価の場合）'!Print_Area</vt:lpstr>
      <vt:lpstr>'様式２－２（税込み単価の場合）'!Print_Area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2026-02-20T04:12:49Z</cp:lastPrinted>
  <dcterms:created xsi:type="dcterms:W3CDTF">2002-10-08T06:59:40Z</dcterms:created>
  <dcterms:modified xsi:type="dcterms:W3CDTF">2026-02-25T02:54:15Z</dcterms:modified>
</cp:coreProperties>
</file>